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K:\20.書類雛形\02　協力業者\"/>
    </mc:Choice>
  </mc:AlternateContent>
  <xr:revisionPtr revIDLastSave="0" documentId="13_ncr:1_{1DF37FD0-FAE7-4CB0-9F2F-42FD6456FB7F}" xr6:coauthVersionLast="47" xr6:coauthVersionMax="47" xr10:uidLastSave="{00000000-0000-0000-0000-000000000000}"/>
  <workbookProtection workbookAlgorithmName="SHA-512" workbookHashValue="VaH/x7piU9WB3H0x38wGGCt99YUOz/x+PRSZIUslACq2lBMGKPyDEBBmMjZaDg8Gwn5fkZ/qYaFaVlTx+U93pg==" workbookSaltValue="TMcKRA5qYICwNL2lDCe3vA==" workbookSpinCount="100000" lockStructure="1"/>
  <bookViews>
    <workbookView xWindow="-14310" yWindow="16080" windowWidth="29040" windowHeight="15840" tabRatio="871" xr2:uid="{00000000-000D-0000-FFFF-FFFF00000000}"/>
  </bookViews>
  <sheets>
    <sheet name="契約外工事・機械工事請求書" sheetId="25" r:id="rId1"/>
    <sheet name="契約外工事・機械内訳書" sheetId="26" r:id="rId2"/>
    <sheet name="工種リスト" sheetId="15" state="hidden" r:id="rId3"/>
    <sheet name="勘定科目リスト" sheetId="16" state="hidden" r:id="rId4"/>
    <sheet name="管理リスト" sheetId="10" state="hidden" r:id="rId5"/>
  </sheets>
  <definedNames>
    <definedName name="_xlnm.Print_Area" localSheetId="0">契約外工事・機械工事請求書!$A$1:$AH$35</definedName>
  </definedNames>
  <calcPr calcId="191029"/>
</workbook>
</file>

<file path=xl/calcChain.xml><?xml version="1.0" encoding="utf-8"?>
<calcChain xmlns="http://schemas.openxmlformats.org/spreadsheetml/2006/main">
  <c r="F15" i="25" l="1"/>
  <c r="N82" i="26"/>
  <c r="N81" i="26"/>
  <c r="N80" i="26"/>
  <c r="N79" i="26"/>
  <c r="N78" i="26"/>
  <c r="N77" i="26"/>
  <c r="N76" i="26"/>
  <c r="N75" i="26"/>
  <c r="N74" i="26"/>
  <c r="N73" i="26"/>
  <c r="N72" i="26"/>
  <c r="N71" i="26"/>
  <c r="N70" i="26"/>
  <c r="N69" i="26"/>
  <c r="N68" i="26"/>
  <c r="N67" i="26"/>
  <c r="N66" i="26"/>
  <c r="N65" i="26"/>
  <c r="N64" i="26"/>
  <c r="N63" i="26"/>
  <c r="N62" i="26"/>
  <c r="N61" i="26"/>
  <c r="N60" i="26"/>
  <c r="N59" i="26"/>
  <c r="N54" i="26"/>
  <c r="N53" i="26"/>
  <c r="N52" i="26"/>
  <c r="N51" i="26"/>
  <c r="N50" i="26"/>
  <c r="N49" i="26"/>
  <c r="N48" i="26"/>
  <c r="N47" i="26"/>
  <c r="N46" i="26"/>
  <c r="N45" i="26"/>
  <c r="N44" i="26"/>
  <c r="N43" i="26"/>
  <c r="N42" i="26"/>
  <c r="N41" i="26"/>
  <c r="N40" i="26"/>
  <c r="N39" i="26"/>
  <c r="N38" i="26"/>
  <c r="N37" i="26"/>
  <c r="N36" i="26"/>
  <c r="N35" i="26"/>
  <c r="N34" i="26"/>
  <c r="N33" i="26"/>
  <c r="N32" i="26"/>
  <c r="N31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5" i="26"/>
  <c r="N4" i="26"/>
  <c r="N3" i="26"/>
  <c r="N83" i="26" l="1"/>
  <c r="N55" i="26"/>
  <c r="N27" i="26"/>
  <c r="U21" i="25"/>
  <c r="U27" i="25" l="1"/>
  <c r="U24" i="25"/>
  <c r="U23" i="25"/>
  <c r="U25" i="25"/>
  <c r="U26" i="25"/>
  <c r="U28" i="25" l="1"/>
  <c r="N84" i="26"/>
  <c r="F16" i="25"/>
  <c r="G11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nishikawa</author>
    <author>ひびき産業</author>
  </authors>
  <commentList>
    <comment ref="Y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西暦入力:
例　2019/5/1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8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必須</t>
        </r>
        <r>
          <rPr>
            <sz val="9"/>
            <color indexed="10"/>
            <rFont val="ＭＳ Ｐゴシック"/>
            <family val="3"/>
            <charset val="128"/>
          </rPr>
          <t xml:space="preserve">
記入なき場合は、翌月扱いになる場合があります。</t>
        </r>
      </text>
    </comment>
    <comment ref="M14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必須</t>
        </r>
        <r>
          <rPr>
            <sz val="9"/>
            <color indexed="10"/>
            <rFont val="ＭＳ Ｐゴシック"/>
            <family val="3"/>
            <charset val="128"/>
          </rPr>
          <t xml:space="preserve">
未記入の場合
請求金額が計算されません。</t>
        </r>
      </text>
    </comment>
    <comment ref="E15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綜建社:
右の選択ボタンから該当の消費税率を選択。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<sst xmlns="http://schemas.openxmlformats.org/spreadsheetml/2006/main" count="229" uniqueCount="206">
  <si>
    <t>工種</t>
    <rPh sb="0" eb="1">
      <t>コウ</t>
    </rPh>
    <rPh sb="1" eb="2">
      <t>シュ</t>
    </rPh>
    <phoneticPr fontId="1"/>
  </si>
  <si>
    <t>金額</t>
    <rPh sb="0" eb="2">
      <t>キンガク</t>
    </rPh>
    <phoneticPr fontId="1"/>
  </si>
  <si>
    <t>交通費（高速代金）</t>
    <rPh sb="0" eb="3">
      <t>コウツウヒ</t>
    </rPh>
    <rPh sb="4" eb="6">
      <t>コウソク</t>
    </rPh>
    <rPh sb="6" eb="8">
      <t>ダイキン</t>
    </rPh>
    <phoneticPr fontId="1"/>
  </si>
  <si>
    <t>機械器具損料</t>
    <rPh sb="0" eb="2">
      <t>キカイ</t>
    </rPh>
    <rPh sb="2" eb="4">
      <t>キグ</t>
    </rPh>
    <rPh sb="4" eb="6">
      <t>ソンリョウ</t>
    </rPh>
    <phoneticPr fontId="1"/>
  </si>
  <si>
    <t>運搬費</t>
    <rPh sb="0" eb="2">
      <t>ウンパン</t>
    </rPh>
    <rPh sb="2" eb="3">
      <t>ヒ</t>
    </rPh>
    <phoneticPr fontId="1"/>
  </si>
  <si>
    <t>立替材料・消耗品代</t>
    <rPh sb="2" eb="4">
      <t>ザイリョウ</t>
    </rPh>
    <rPh sb="5" eb="7">
      <t>ショウモウ</t>
    </rPh>
    <rPh sb="7" eb="8">
      <t>ヒン</t>
    </rPh>
    <rPh sb="8" eb="9">
      <t>ダイ</t>
    </rPh>
    <phoneticPr fontId="1"/>
  </si>
  <si>
    <t>鳶　工</t>
    <rPh sb="0" eb="1">
      <t>トビ</t>
    </rPh>
    <rPh sb="2" eb="3">
      <t>コウ</t>
    </rPh>
    <phoneticPr fontId="1"/>
  </si>
  <si>
    <r>
      <t>株式会社　</t>
    </r>
    <r>
      <rPr>
        <b/>
        <sz val="18"/>
        <rFont val="ＭＳ 明朝"/>
        <family val="1"/>
        <charset val="128"/>
      </rPr>
      <t>綜　建　社</t>
    </r>
    <r>
      <rPr>
        <b/>
        <sz val="11"/>
        <rFont val="ＭＳ 明朝"/>
        <family val="1"/>
        <charset val="128"/>
      </rPr>
      <t>　　御中</t>
    </r>
    <rPh sb="0" eb="4">
      <t>カブシキガイシャ</t>
    </rPh>
    <rPh sb="5" eb="6">
      <t>ソウ</t>
    </rPh>
    <rPh sb="7" eb="8">
      <t>ケン</t>
    </rPh>
    <rPh sb="9" eb="10">
      <t>シャ</t>
    </rPh>
    <rPh sb="12" eb="14">
      <t>オンチュウ</t>
    </rPh>
    <phoneticPr fontId="1"/>
  </si>
  <si>
    <t>工事名</t>
    <rPh sb="0" eb="2">
      <t>コウジ</t>
    </rPh>
    <rPh sb="2" eb="3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</si>
  <si>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</si>
  <si>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</si>
  <si>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</si>
  <si>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</si>
  <si>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担当者</t>
    <rPh sb="0" eb="3">
      <t>タントウシャ</t>
    </rPh>
    <phoneticPr fontId="1"/>
  </si>
  <si>
    <t>請求金額</t>
    <rPh sb="0" eb="2">
      <t>セイキュウ</t>
    </rPh>
    <rPh sb="2" eb="4">
      <t>キンガク</t>
    </rPh>
    <phoneticPr fontId="1"/>
  </si>
  <si>
    <t>消費税額等</t>
    <rPh sb="0" eb="3">
      <t>ショウヒゼイ</t>
    </rPh>
    <rPh sb="3" eb="4">
      <t>ガク</t>
    </rPh>
    <rPh sb="4" eb="5">
      <t>トウ</t>
    </rPh>
    <phoneticPr fontId="1"/>
  </si>
  <si>
    <t>綜建社使用欄</t>
    <rPh sb="0" eb="1">
      <t>ソウ</t>
    </rPh>
    <rPh sb="1" eb="2">
      <t>ケン</t>
    </rPh>
    <rPh sb="2" eb="3">
      <t>シャ</t>
    </rPh>
    <rPh sb="3" eb="5">
      <t>シヨウ</t>
    </rPh>
    <rPh sb="5" eb="6">
      <t>ラン</t>
    </rPh>
    <phoneticPr fontId="1"/>
  </si>
  <si>
    <t>勘定科目</t>
    <rPh sb="0" eb="2">
      <t>カンジョウ</t>
    </rPh>
    <rPh sb="2" eb="4">
      <t>カモク</t>
    </rPh>
    <phoneticPr fontId="1"/>
  </si>
  <si>
    <t>補助科目</t>
    <rPh sb="0" eb="2">
      <t>ホジョ</t>
    </rPh>
    <rPh sb="2" eb="4">
      <t>カモク</t>
    </rPh>
    <phoneticPr fontId="1"/>
  </si>
  <si>
    <t>適用名</t>
    <rPh sb="0" eb="2">
      <t>テキヨウ</t>
    </rPh>
    <rPh sb="2" eb="3">
      <t>メイ</t>
    </rPh>
    <phoneticPr fontId="1"/>
  </si>
  <si>
    <t>共通原価配賦先</t>
    <rPh sb="0" eb="2">
      <t>キョウツウ</t>
    </rPh>
    <rPh sb="2" eb="4">
      <t>ゲンカ</t>
    </rPh>
    <rPh sb="4" eb="6">
      <t>ハイフ</t>
    </rPh>
    <rPh sb="6" eb="7">
      <t>サキ</t>
    </rPh>
    <phoneticPr fontId="1"/>
  </si>
  <si>
    <t>科目</t>
    <rPh sb="0" eb="2">
      <t>カモク</t>
    </rPh>
    <phoneticPr fontId="1"/>
  </si>
  <si>
    <t>配布率</t>
    <rPh sb="0" eb="2">
      <t>ハイフ</t>
    </rPh>
    <rPh sb="2" eb="3">
      <t>リツ</t>
    </rPh>
    <phoneticPr fontId="1"/>
  </si>
  <si>
    <t>本店</t>
    <rPh sb="0" eb="2">
      <t>ホンテン</t>
    </rPh>
    <phoneticPr fontId="1"/>
  </si>
  <si>
    <t>経理</t>
    <rPh sb="0" eb="2">
      <t>ケイリ</t>
    </rPh>
    <phoneticPr fontId="1"/>
  </si>
  <si>
    <t>作業所</t>
    <rPh sb="0" eb="2">
      <t>サギョウ</t>
    </rPh>
    <rPh sb="2" eb="3">
      <t>ショ</t>
    </rPh>
    <phoneticPr fontId="1"/>
  </si>
  <si>
    <t>商店コード</t>
    <rPh sb="0" eb="2">
      <t>ショウテン</t>
    </rPh>
    <phoneticPr fontId="1"/>
  </si>
  <si>
    <t>振込金融機関</t>
    <rPh sb="0" eb="2">
      <t>フリコ</t>
    </rPh>
    <rPh sb="2" eb="4">
      <t>キンユウ</t>
    </rPh>
    <rPh sb="4" eb="6">
      <t>キカン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</si>
  <si>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</si>
  <si>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</si>
  <si>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口座名</t>
    <rPh sb="0" eb="3">
      <t>コウザメイ</t>
    </rPh>
    <phoneticPr fontId="1"/>
  </si>
  <si>
    <t>口座番号</t>
    <rPh sb="0" eb="2">
      <t>コウザ</t>
    </rPh>
    <rPh sb="2" eb="4">
      <t>バンゴウ</t>
    </rPh>
    <phoneticPr fontId="1"/>
  </si>
  <si>
    <t>※　記入注意事項</t>
    <rPh sb="2" eb="4">
      <t>キニュウ</t>
    </rPh>
    <rPh sb="4" eb="6">
      <t>チュウイ</t>
    </rPh>
    <rPh sb="6" eb="8">
      <t>ジコウ</t>
    </rPh>
    <phoneticPr fontId="1"/>
  </si>
  <si>
    <t>1、</t>
    <phoneticPr fontId="1"/>
  </si>
  <si>
    <t>工事名は正確に記入願います。不明な場合は工事担当者に確認してください。</t>
    <rPh sb="0" eb="2">
      <t>コウジ</t>
    </rPh>
    <rPh sb="2" eb="3">
      <t>メイ</t>
    </rPh>
    <rPh sb="4" eb="6">
      <t>セイカク</t>
    </rPh>
    <rPh sb="7" eb="9">
      <t>キニュウ</t>
    </rPh>
    <rPh sb="9" eb="10">
      <t>ネガ</t>
    </rPh>
    <rPh sb="14" eb="16">
      <t>フメイ</t>
    </rPh>
    <rPh sb="17" eb="19">
      <t>バアイ</t>
    </rPh>
    <rPh sb="20" eb="22">
      <t>コウジ</t>
    </rPh>
    <rPh sb="22" eb="25">
      <t>タントウシャ</t>
    </rPh>
    <rPh sb="26" eb="28">
      <t>カクニン</t>
    </rPh>
    <phoneticPr fontId="1"/>
  </si>
  <si>
    <t>2、</t>
    <phoneticPr fontId="1"/>
  </si>
  <si>
    <t>3、</t>
    <phoneticPr fontId="1"/>
  </si>
  <si>
    <t>白抜き部分を記入してください。記入漏れの無いようお願いいたします。</t>
    <rPh sb="0" eb="2">
      <t>シロヌ</t>
    </rPh>
    <rPh sb="3" eb="5">
      <t>ブブン</t>
    </rPh>
    <rPh sb="6" eb="8">
      <t>キニュウ</t>
    </rPh>
    <rPh sb="15" eb="17">
      <t>キニュウ</t>
    </rPh>
    <rPh sb="17" eb="18">
      <t>モ</t>
    </rPh>
    <rPh sb="20" eb="21">
      <t>ナ</t>
    </rPh>
    <rPh sb="25" eb="26">
      <t>ネガ</t>
    </rPh>
    <phoneticPr fontId="1"/>
  </si>
  <si>
    <t>4、</t>
    <phoneticPr fontId="1"/>
  </si>
  <si>
    <t>弊社請求締め日は毎月末日となっています。</t>
    <rPh sb="0" eb="2">
      <t>ヘイシャ</t>
    </rPh>
    <rPh sb="2" eb="4">
      <t>セイキュウ</t>
    </rPh>
    <rPh sb="4" eb="5">
      <t>シ</t>
    </rPh>
    <rPh sb="6" eb="7">
      <t>ビ</t>
    </rPh>
    <rPh sb="8" eb="10">
      <t>マイツキ</t>
    </rPh>
    <rPh sb="10" eb="11">
      <t>マツ</t>
    </rPh>
    <rPh sb="11" eb="12">
      <t>ジツ</t>
    </rPh>
    <phoneticPr fontId="1"/>
  </si>
  <si>
    <t>２部提出</t>
    <rPh sb="1" eb="2">
      <t>ブ</t>
    </rPh>
    <rPh sb="2" eb="4">
      <t>テイシュツ</t>
    </rPh>
    <phoneticPr fontId="1"/>
  </si>
  <si>
    <t>5、</t>
    <phoneticPr fontId="1"/>
  </si>
  <si>
    <t>商店コードの未取得、不明の場合は弊社千葉営業所経理担当まで問い合わせください。</t>
    <rPh sb="0" eb="2">
      <t>ショウテン</t>
    </rPh>
    <rPh sb="6" eb="7">
      <t>ミ</t>
    </rPh>
    <rPh sb="7" eb="9">
      <t>シュトク</t>
    </rPh>
    <rPh sb="10" eb="12">
      <t>フメイ</t>
    </rPh>
    <rPh sb="13" eb="15">
      <t>バアイ</t>
    </rPh>
    <rPh sb="16" eb="18">
      <t>ヘイシャ</t>
    </rPh>
    <rPh sb="18" eb="20">
      <t>チバ</t>
    </rPh>
    <rPh sb="20" eb="23">
      <t>エイギョウショ</t>
    </rPh>
    <rPh sb="23" eb="25">
      <t>ケイリ</t>
    </rPh>
    <rPh sb="25" eb="27">
      <t>タントウ</t>
    </rPh>
    <rPh sb="29" eb="30">
      <t>ト</t>
    </rPh>
    <rPh sb="31" eb="32">
      <t>ア</t>
    </rPh>
    <phoneticPr fontId="1"/>
  </si>
  <si>
    <t>6、</t>
    <phoneticPr fontId="1"/>
  </si>
  <si>
    <t>振込み金融機関は必ず記入してください。記入なき場合は支払いできない場合があります。</t>
    <rPh sb="0" eb="2">
      <t>フリコ</t>
    </rPh>
    <rPh sb="3" eb="5">
      <t>キンユウ</t>
    </rPh>
    <rPh sb="5" eb="7">
      <t>キカン</t>
    </rPh>
    <rPh sb="8" eb="9">
      <t>カナラ</t>
    </rPh>
    <rPh sb="10" eb="12">
      <t>キニュウ</t>
    </rPh>
    <rPh sb="19" eb="21">
      <t>キニュウ</t>
    </rPh>
    <rPh sb="23" eb="25">
      <t>バアイ</t>
    </rPh>
    <rPh sb="26" eb="28">
      <t>シハラ</t>
    </rPh>
    <rPh sb="33" eb="35">
      <t>バアイ</t>
    </rPh>
    <phoneticPr fontId="1"/>
  </si>
  <si>
    <t>7、</t>
    <phoneticPr fontId="1"/>
  </si>
  <si>
    <t>現在使用していただいている複写式の書式（見積書も含む）は平成21年1月から</t>
    <rPh sb="0" eb="2">
      <t>ゲンザイ</t>
    </rPh>
    <rPh sb="2" eb="4">
      <t>シヨウ</t>
    </rPh>
    <rPh sb="13" eb="15">
      <t>フクシャ</t>
    </rPh>
    <rPh sb="15" eb="16">
      <t>シキ</t>
    </rPh>
    <rPh sb="17" eb="19">
      <t>ショシキ</t>
    </rPh>
    <rPh sb="20" eb="23">
      <t>ミツモリショ</t>
    </rPh>
    <rPh sb="24" eb="25">
      <t>フク</t>
    </rPh>
    <rPh sb="28" eb="30">
      <t>ヘイセイ</t>
    </rPh>
    <rPh sb="32" eb="33">
      <t>ネン</t>
    </rPh>
    <rPh sb="34" eb="35">
      <t>ガツ</t>
    </rPh>
    <phoneticPr fontId="1"/>
  </si>
  <si>
    <r>
      <t>使用不可となります、</t>
    </r>
    <r>
      <rPr>
        <b/>
        <sz val="11"/>
        <color indexed="10"/>
        <rFont val="ＭＳ Ｐゴシック"/>
        <family val="3"/>
        <charset val="128"/>
      </rPr>
      <t>ご注意ください。</t>
    </r>
    <rPh sb="0" eb="2">
      <t>シヨウ</t>
    </rPh>
    <rPh sb="2" eb="4">
      <t>フカ</t>
    </rPh>
    <rPh sb="11" eb="13">
      <t>チュウイ</t>
    </rPh>
    <phoneticPr fontId="1"/>
  </si>
  <si>
    <t>税抜請求額</t>
    <rPh sb="0" eb="1">
      <t>ゼイ</t>
    </rPh>
    <rPh sb="1" eb="2">
      <t>ヌ</t>
    </rPh>
    <rPh sb="2" eb="4">
      <t>セイキュウ</t>
    </rPh>
    <rPh sb="4" eb="5">
      <t>ガク</t>
    </rPh>
    <phoneticPr fontId="1"/>
  </si>
  <si>
    <t>請求額　計</t>
    <rPh sb="0" eb="2">
      <t>セイキュウ</t>
    </rPh>
    <rPh sb="2" eb="3">
      <t>ガク</t>
    </rPh>
    <rPh sb="4" eb="5">
      <t>ケイ</t>
    </rPh>
    <phoneticPr fontId="1"/>
  </si>
  <si>
    <t>内訳書の添付</t>
    <rPh sb="0" eb="2">
      <t>ウチワケ</t>
    </rPh>
    <rPh sb="2" eb="3">
      <t>ショ</t>
    </rPh>
    <rPh sb="4" eb="6">
      <t>テンプ</t>
    </rPh>
    <phoneticPr fontId="1"/>
  </si>
  <si>
    <t>納品伝票等をＡ４用紙に貼り付けて添付してください。必ずサインの有る物を添付してください。</t>
    <rPh sb="0" eb="2">
      <t>ノウヒン</t>
    </rPh>
    <rPh sb="2" eb="4">
      <t>デンピョウ</t>
    </rPh>
    <rPh sb="4" eb="5">
      <t>トウ</t>
    </rPh>
    <rPh sb="8" eb="10">
      <t>ヨウシ</t>
    </rPh>
    <rPh sb="11" eb="12">
      <t>ハ</t>
    </rPh>
    <rPh sb="13" eb="14">
      <t>ツ</t>
    </rPh>
    <rPh sb="16" eb="18">
      <t>テンプ</t>
    </rPh>
    <rPh sb="25" eb="26">
      <t>カナラ</t>
    </rPh>
    <rPh sb="31" eb="32">
      <t>ア</t>
    </rPh>
    <rPh sb="33" eb="34">
      <t>モノ</t>
    </rPh>
    <rPh sb="35" eb="37">
      <t>テンプ</t>
    </rPh>
    <phoneticPr fontId="1"/>
  </si>
  <si>
    <t>月日</t>
    <rPh sb="0" eb="2">
      <t>ガッピ</t>
    </rPh>
    <phoneticPr fontId="1"/>
  </si>
  <si>
    <t>品　　名</t>
    <rPh sb="0" eb="1">
      <t>シナ</t>
    </rPh>
    <rPh sb="3" eb="4">
      <t>メイ</t>
    </rPh>
    <phoneticPr fontId="1"/>
  </si>
  <si>
    <t>寸法</t>
    <rPh sb="0" eb="2">
      <t>スンポウ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</si>
  <si>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</si>
  <si>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</si>
  <si>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</si>
  <si>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綜建社使用欄</t>
    <rPh sb="0" eb="1">
      <t>アヤ</t>
    </rPh>
    <rPh sb="1" eb="3">
      <t>ケンシャ</t>
    </rPh>
    <rPh sb="3" eb="5">
      <t>シヨウ</t>
    </rPh>
    <rPh sb="5" eb="6">
      <t>ラン</t>
    </rPh>
    <phoneticPr fontId="1"/>
  </si>
  <si>
    <t>頁　計</t>
    <rPh sb="0" eb="1">
      <t>ページ</t>
    </rPh>
    <rPh sb="2" eb="3">
      <t>ケイ</t>
    </rPh>
    <phoneticPr fontId="1"/>
  </si>
  <si>
    <t>Ｎｏ．</t>
    <phoneticPr fontId="1"/>
  </si>
  <si>
    <t>工種リスト</t>
    <rPh sb="0" eb="1">
      <t>コウ</t>
    </rPh>
    <rPh sb="1" eb="2">
      <t>シュ</t>
    </rPh>
    <phoneticPr fontId="1"/>
  </si>
  <si>
    <t>ｺｰﾄﾞ</t>
    <phoneticPr fontId="1"/>
  </si>
  <si>
    <t>工種名称</t>
    <rPh sb="0" eb="1">
      <t>コウ</t>
    </rPh>
    <rPh sb="1" eb="2">
      <t>シュ</t>
    </rPh>
    <rPh sb="2" eb="4">
      <t>メイショウ</t>
    </rPh>
    <phoneticPr fontId="1"/>
  </si>
  <si>
    <t>【材料・資材】</t>
    <rPh sb="1" eb="3">
      <t>ザイリョウ</t>
    </rPh>
    <rPh sb="4" eb="6">
      <t>シザイ</t>
    </rPh>
    <phoneticPr fontId="1"/>
  </si>
  <si>
    <t>材料・資材（仮設）</t>
    <rPh sb="0" eb="2">
      <t>ザイリョウ</t>
    </rPh>
    <rPh sb="3" eb="5">
      <t>シザイ</t>
    </rPh>
    <rPh sb="6" eb="8">
      <t>カセツ</t>
    </rPh>
    <phoneticPr fontId="1"/>
  </si>
  <si>
    <t>材料・資材（工事）</t>
    <rPh sb="0" eb="2">
      <t>ザイリョウ</t>
    </rPh>
    <rPh sb="3" eb="5">
      <t>シザイ</t>
    </rPh>
    <rPh sb="6" eb="8">
      <t>コウジ</t>
    </rPh>
    <phoneticPr fontId="1"/>
  </si>
  <si>
    <t>材料・資材（共通）</t>
    <rPh sb="0" eb="2">
      <t>ザイリョウ</t>
    </rPh>
    <rPh sb="3" eb="5">
      <t>シザイ</t>
    </rPh>
    <rPh sb="6" eb="8">
      <t>キョウツウ</t>
    </rPh>
    <phoneticPr fontId="1"/>
  </si>
  <si>
    <t>【共通仮設工事】</t>
    <rPh sb="1" eb="3">
      <t>キョウツウ</t>
    </rPh>
    <rPh sb="3" eb="5">
      <t>カセツ</t>
    </rPh>
    <rPh sb="5" eb="7">
      <t>コウジ</t>
    </rPh>
    <phoneticPr fontId="1"/>
  </si>
  <si>
    <t>共　　施設・建物</t>
    <rPh sb="3" eb="5">
      <t>シセツ</t>
    </rPh>
    <rPh sb="6" eb="8">
      <t>タテモノ</t>
    </rPh>
    <phoneticPr fontId="1"/>
  </si>
  <si>
    <t>共　　機械器具</t>
    <rPh sb="3" eb="5">
      <t>キカイ</t>
    </rPh>
    <rPh sb="5" eb="7">
      <t>キグ</t>
    </rPh>
    <phoneticPr fontId="1"/>
  </si>
  <si>
    <t>共　　仮設諸設備</t>
    <rPh sb="3" eb="5">
      <t>カセツ</t>
    </rPh>
    <rPh sb="5" eb="6">
      <t>ショ</t>
    </rPh>
    <rPh sb="6" eb="8">
      <t>セツビ</t>
    </rPh>
    <phoneticPr fontId="1"/>
  </si>
  <si>
    <t>共　　試験調査</t>
    <rPh sb="3" eb="5">
      <t>シケン</t>
    </rPh>
    <rPh sb="5" eb="7">
      <t>チョウサ</t>
    </rPh>
    <phoneticPr fontId="1"/>
  </si>
  <si>
    <t>共　　完成クリーニング</t>
    <rPh sb="3" eb="5">
      <t>カンセイ</t>
    </rPh>
    <phoneticPr fontId="1"/>
  </si>
  <si>
    <t>共　　安全環境</t>
    <rPh sb="3" eb="5">
      <t>アンゼン</t>
    </rPh>
    <rPh sb="5" eb="7">
      <t>カンキョウ</t>
    </rPh>
    <phoneticPr fontId="1"/>
  </si>
  <si>
    <t>共　　運搬交通</t>
    <rPh sb="3" eb="5">
      <t>ウンパン</t>
    </rPh>
    <rPh sb="5" eb="7">
      <t>コウツウ</t>
    </rPh>
    <phoneticPr fontId="1"/>
  </si>
  <si>
    <t>【直接仮設工事】</t>
    <rPh sb="1" eb="3">
      <t>チョクセツ</t>
    </rPh>
    <rPh sb="3" eb="5">
      <t>カセツ</t>
    </rPh>
    <rPh sb="5" eb="7">
      <t>コウジ</t>
    </rPh>
    <phoneticPr fontId="1"/>
  </si>
  <si>
    <t>直　　測量・調査</t>
    <rPh sb="3" eb="5">
      <t>ソクリョウ</t>
    </rPh>
    <rPh sb="6" eb="8">
      <t>チョウサ</t>
    </rPh>
    <phoneticPr fontId="1"/>
  </si>
  <si>
    <t>直　　仮設器材</t>
    <rPh sb="0" eb="1">
      <t>チョク</t>
    </rPh>
    <rPh sb="3" eb="5">
      <t>カセツ</t>
    </rPh>
    <rPh sb="5" eb="7">
      <t>キザイ</t>
    </rPh>
    <phoneticPr fontId="1"/>
  </si>
  <si>
    <t>直　　足場組立・解体</t>
    <rPh sb="0" eb="1">
      <t>チョク</t>
    </rPh>
    <rPh sb="3" eb="5">
      <t>アシバ</t>
    </rPh>
    <rPh sb="5" eb="7">
      <t>クミタテ</t>
    </rPh>
    <rPh sb="8" eb="10">
      <t>カイタイ</t>
    </rPh>
    <phoneticPr fontId="1"/>
  </si>
  <si>
    <t>直　　産業廃棄物処分</t>
    <rPh sb="0" eb="1">
      <t>チョク</t>
    </rPh>
    <rPh sb="3" eb="5">
      <t>サンギョウ</t>
    </rPh>
    <rPh sb="5" eb="8">
      <t>ハイキブツ</t>
    </rPh>
    <rPh sb="8" eb="10">
      <t>ショブン</t>
    </rPh>
    <phoneticPr fontId="1"/>
  </si>
  <si>
    <t>直　　養生・清掃</t>
    <rPh sb="0" eb="1">
      <t>チョク</t>
    </rPh>
    <rPh sb="3" eb="5">
      <t>ヨウジョウ</t>
    </rPh>
    <rPh sb="6" eb="8">
      <t>セイソウ</t>
    </rPh>
    <phoneticPr fontId="1"/>
  </si>
  <si>
    <t>直　　運搬交通</t>
    <rPh sb="0" eb="1">
      <t>チョク</t>
    </rPh>
    <rPh sb="3" eb="5">
      <t>ウンパン</t>
    </rPh>
    <rPh sb="5" eb="7">
      <t>コウツウ</t>
    </rPh>
    <phoneticPr fontId="1"/>
  </si>
  <si>
    <t>杭工事</t>
    <rPh sb="0" eb="1">
      <t>クイ</t>
    </rPh>
    <rPh sb="1" eb="3">
      <t>コウジ</t>
    </rPh>
    <phoneticPr fontId="1"/>
  </si>
  <si>
    <t>土工事</t>
    <rPh sb="0" eb="1">
      <t>ド</t>
    </rPh>
    <rPh sb="1" eb="3">
      <t>コウジ</t>
    </rPh>
    <phoneticPr fontId="1"/>
  </si>
  <si>
    <t>コンクリート工事</t>
    <rPh sb="6" eb="8">
      <t>コウジ</t>
    </rPh>
    <phoneticPr fontId="1"/>
  </si>
  <si>
    <t>鉄筋工事</t>
    <rPh sb="0" eb="2">
      <t>テッキン</t>
    </rPh>
    <rPh sb="2" eb="4">
      <t>コウジ</t>
    </rPh>
    <phoneticPr fontId="1"/>
  </si>
  <si>
    <t>鉄骨工事</t>
    <rPh sb="0" eb="2">
      <t>テッコツ</t>
    </rPh>
    <rPh sb="2" eb="4">
      <t>コウジ</t>
    </rPh>
    <phoneticPr fontId="1"/>
  </si>
  <si>
    <t>組積工事</t>
    <rPh sb="0" eb="1">
      <t>クミ</t>
    </rPh>
    <rPh sb="1" eb="2">
      <t>ツミ</t>
    </rPh>
    <rPh sb="2" eb="4">
      <t>コウジ</t>
    </rPh>
    <phoneticPr fontId="1"/>
  </si>
  <si>
    <t>防水工事</t>
    <rPh sb="0" eb="2">
      <t>ボウスイ</t>
    </rPh>
    <rPh sb="2" eb="4">
      <t>コウジ</t>
    </rPh>
    <phoneticPr fontId="1"/>
  </si>
  <si>
    <t>石・擬石工事</t>
    <rPh sb="0" eb="1">
      <t>イシ</t>
    </rPh>
    <rPh sb="2" eb="3">
      <t>ギ</t>
    </rPh>
    <rPh sb="3" eb="4">
      <t>イシ</t>
    </rPh>
    <rPh sb="4" eb="6">
      <t>コウジ</t>
    </rPh>
    <phoneticPr fontId="1"/>
  </si>
  <si>
    <t>タイル工事</t>
    <rPh sb="3" eb="5">
      <t>コウジ</t>
    </rPh>
    <phoneticPr fontId="1"/>
  </si>
  <si>
    <t>木工事</t>
    <rPh sb="0" eb="1">
      <t>モク</t>
    </rPh>
    <rPh sb="1" eb="3">
      <t>コウジ</t>
    </rPh>
    <phoneticPr fontId="1"/>
  </si>
  <si>
    <t>外装工事</t>
    <rPh sb="0" eb="2">
      <t>ガイソウ</t>
    </rPh>
    <rPh sb="2" eb="4">
      <t>コウジ</t>
    </rPh>
    <phoneticPr fontId="1"/>
  </si>
  <si>
    <t>金属工事</t>
    <rPh sb="0" eb="2">
      <t>キンゾク</t>
    </rPh>
    <rPh sb="2" eb="4">
      <t>コウジ</t>
    </rPh>
    <phoneticPr fontId="1"/>
  </si>
  <si>
    <t>左官工事</t>
    <rPh sb="0" eb="2">
      <t>サカン</t>
    </rPh>
    <rPh sb="2" eb="4">
      <t>コウジ</t>
    </rPh>
    <phoneticPr fontId="1"/>
  </si>
  <si>
    <t>木製建具工事</t>
    <rPh sb="0" eb="2">
      <t>モクセイ</t>
    </rPh>
    <rPh sb="2" eb="4">
      <t>タテグ</t>
    </rPh>
    <rPh sb="4" eb="6">
      <t>コウジ</t>
    </rPh>
    <phoneticPr fontId="1"/>
  </si>
  <si>
    <t>鋼製建具工事</t>
    <rPh sb="0" eb="2">
      <t>コウセイ</t>
    </rPh>
    <rPh sb="2" eb="4">
      <t>タテグ</t>
    </rPh>
    <rPh sb="4" eb="6">
      <t>コウジ</t>
    </rPh>
    <phoneticPr fontId="1"/>
  </si>
  <si>
    <t>ガラス工事</t>
    <rPh sb="3" eb="5">
      <t>コウジ</t>
    </rPh>
    <phoneticPr fontId="1"/>
  </si>
  <si>
    <t>塗装工事</t>
    <rPh sb="0" eb="2">
      <t>トソウ</t>
    </rPh>
    <rPh sb="2" eb="4">
      <t>コウジ</t>
    </rPh>
    <phoneticPr fontId="1"/>
  </si>
  <si>
    <t>特殊工事</t>
    <rPh sb="0" eb="2">
      <t>トクシュ</t>
    </rPh>
    <rPh sb="2" eb="4">
      <t>コウジ</t>
    </rPh>
    <phoneticPr fontId="1"/>
  </si>
  <si>
    <t>解体工事</t>
    <rPh sb="0" eb="2">
      <t>カイタイ</t>
    </rPh>
    <rPh sb="2" eb="4">
      <t>コウジ</t>
    </rPh>
    <phoneticPr fontId="1"/>
  </si>
  <si>
    <t>工作物工事</t>
    <rPh sb="0" eb="3">
      <t>コウサクブツ</t>
    </rPh>
    <rPh sb="3" eb="5">
      <t>コウジ</t>
    </rPh>
    <phoneticPr fontId="1"/>
  </si>
  <si>
    <t>一括工事</t>
    <rPh sb="0" eb="2">
      <t>イッカツ</t>
    </rPh>
    <rPh sb="2" eb="4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</si>
  <si>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</si>
  <si>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給排水衛生設備工事</t>
    <rPh sb="0" eb="1">
      <t>キュウ</t>
    </rPh>
    <rPh sb="1" eb="3">
      <t>ハイスイ</t>
    </rPh>
    <rPh sb="3" eb="5">
      <t>エイセイ</t>
    </rPh>
    <rPh sb="5" eb="7">
      <t>セツビ</t>
    </rPh>
    <rPh sb="7" eb="9">
      <t>コウジ</t>
    </rPh>
    <phoneticPr fontId="1"/>
  </si>
  <si>
    <t>浄化槽設備工事</t>
    <rPh sb="0" eb="3">
      <t>ジョウカソウ</t>
    </rPh>
    <rPh sb="3" eb="5">
      <t>セツビ</t>
    </rPh>
    <rPh sb="5" eb="7">
      <t>コウジ</t>
    </rPh>
    <phoneticPr fontId="1"/>
  </si>
  <si>
    <t>換気空調設備工事</t>
    <rPh sb="0" eb="2">
      <t>カンキ</t>
    </rPh>
    <rPh sb="2" eb="4">
      <t>クウチョウ</t>
    </rPh>
    <rPh sb="4" eb="6">
      <t>セツビ</t>
    </rPh>
    <rPh sb="6" eb="8">
      <t>コウジ</t>
    </rPh>
    <phoneticPr fontId="1"/>
  </si>
  <si>
    <t>厨房設備工事</t>
    <rPh sb="0" eb="2">
      <t>チュウボウ</t>
    </rPh>
    <rPh sb="2" eb="4">
      <t>セツビ</t>
    </rPh>
    <rPh sb="4" eb="6">
      <t>コウジ</t>
    </rPh>
    <phoneticPr fontId="1"/>
  </si>
  <si>
    <t>搬送設備工事</t>
    <rPh sb="0" eb="2">
      <t>ハンソウ</t>
    </rPh>
    <rPh sb="2" eb="4">
      <t>セツビ</t>
    </rPh>
    <rPh sb="4" eb="6">
      <t>コウジ</t>
    </rPh>
    <phoneticPr fontId="1"/>
  </si>
  <si>
    <t>その他設備工事</t>
    <rPh sb="2" eb="3">
      <t>タ</t>
    </rPh>
    <rPh sb="3" eb="5">
      <t>セツビ</t>
    </rPh>
    <rPh sb="5" eb="7">
      <t>コウジ</t>
    </rPh>
    <phoneticPr fontId="1"/>
  </si>
  <si>
    <t>現場管理</t>
    <rPh sb="2" eb="4">
      <t>カンリ</t>
    </rPh>
    <phoneticPr fontId="1"/>
  </si>
  <si>
    <t>現場事務用品・消耗品</t>
    <rPh sb="0" eb="2">
      <t>ゲンバ</t>
    </rPh>
    <rPh sb="2" eb="4">
      <t>ジム</t>
    </rPh>
    <rPh sb="4" eb="6">
      <t>ヨウヒン</t>
    </rPh>
    <rPh sb="7" eb="9">
      <t>ショウモウ</t>
    </rPh>
    <rPh sb="9" eb="10">
      <t>ヒン</t>
    </rPh>
    <phoneticPr fontId="1"/>
  </si>
  <si>
    <t>【本店・営業所】</t>
    <rPh sb="1" eb="3">
      <t>ホンテン</t>
    </rPh>
    <rPh sb="4" eb="7">
      <t>エイギョウショ</t>
    </rPh>
    <phoneticPr fontId="1"/>
  </si>
  <si>
    <t>事務用品・消耗品</t>
    <rPh sb="0" eb="2">
      <t>ジム</t>
    </rPh>
    <rPh sb="2" eb="4">
      <t>ヨウヒン</t>
    </rPh>
    <rPh sb="5" eb="7">
      <t>ショウモウ</t>
    </rPh>
    <rPh sb="7" eb="8">
      <t>ヒン</t>
    </rPh>
    <phoneticPr fontId="1"/>
  </si>
  <si>
    <t>事務所装置・備品</t>
    <rPh sb="0" eb="2">
      <t>ジム</t>
    </rPh>
    <rPh sb="2" eb="3">
      <t>ショ</t>
    </rPh>
    <rPh sb="3" eb="5">
      <t>ソウチ</t>
    </rPh>
    <rPh sb="6" eb="8">
      <t>ビヒン</t>
    </rPh>
    <phoneticPr fontId="1"/>
  </si>
  <si>
    <t>車両整備・車検</t>
    <rPh sb="0" eb="2">
      <t>シャリョウ</t>
    </rPh>
    <rPh sb="2" eb="4">
      <t>セイビ</t>
    </rPh>
    <rPh sb="5" eb="7">
      <t>シャケン</t>
    </rPh>
    <phoneticPr fontId="1"/>
  </si>
  <si>
    <t>本店・営業所施設整備</t>
    <rPh sb="0" eb="2">
      <t>ホンテン</t>
    </rPh>
    <rPh sb="3" eb="6">
      <t>エイギョウショ</t>
    </rPh>
    <rPh sb="6" eb="8">
      <t>シセツ</t>
    </rPh>
    <rPh sb="8" eb="10">
      <t>セイビ</t>
    </rPh>
    <phoneticPr fontId="1"/>
  </si>
  <si>
    <t>勘定科目名</t>
    <rPh sb="0" eb="2">
      <t>カンジョウ</t>
    </rPh>
    <rPh sb="2" eb="4">
      <t>カモク</t>
    </rPh>
    <rPh sb="4" eb="5">
      <t>メイ</t>
    </rPh>
    <phoneticPr fontId="1"/>
  </si>
  <si>
    <t>601　工）材料費</t>
    <rPh sb="4" eb="5">
      <t>コウ</t>
    </rPh>
    <rPh sb="6" eb="9">
      <t>ザイリョウヒ</t>
    </rPh>
    <phoneticPr fontId="1"/>
  </si>
  <si>
    <t>622　工）外注労務費</t>
    <rPh sb="6" eb="8">
      <t>ガイチュウ</t>
    </rPh>
    <rPh sb="8" eb="11">
      <t>ロウムヒ</t>
    </rPh>
    <phoneticPr fontId="1"/>
  </si>
  <si>
    <t>630　工）外注費</t>
    <rPh sb="6" eb="9">
      <t>ガイチュウヒ</t>
    </rPh>
    <phoneticPr fontId="1"/>
  </si>
  <si>
    <t>645　工）仮設経費</t>
    <rPh sb="6" eb="8">
      <t>カセツ</t>
    </rPh>
    <rPh sb="8" eb="10">
      <t>ケイヒ</t>
    </rPh>
    <phoneticPr fontId="1"/>
  </si>
  <si>
    <t>649　工）機械経費</t>
    <rPh sb="6" eb="8">
      <t>キカイ</t>
    </rPh>
    <rPh sb="8" eb="10">
      <t>ケイヒ</t>
    </rPh>
    <phoneticPr fontId="1"/>
  </si>
  <si>
    <t>652　工）水光熱費</t>
    <rPh sb="6" eb="7">
      <t>スイ</t>
    </rPh>
    <rPh sb="7" eb="10">
      <t>コウネツヒ</t>
    </rPh>
    <phoneticPr fontId="1"/>
  </si>
  <si>
    <t>653　工）設計費</t>
    <rPh sb="6" eb="8">
      <t>セッケイ</t>
    </rPh>
    <rPh sb="8" eb="9">
      <t>ヒ</t>
    </rPh>
    <phoneticPr fontId="1"/>
  </si>
  <si>
    <t>655　工）租税公課</t>
    <rPh sb="6" eb="8">
      <t>ソゼイ</t>
    </rPh>
    <rPh sb="8" eb="10">
      <t>コウカ</t>
    </rPh>
    <phoneticPr fontId="1"/>
  </si>
  <si>
    <t>656　工）地代家賃</t>
    <rPh sb="6" eb="8">
      <t>ジダイ</t>
    </rPh>
    <rPh sb="8" eb="10">
      <t>ヤチン</t>
    </rPh>
    <phoneticPr fontId="1"/>
  </si>
  <si>
    <t>657　工）保険料</t>
    <rPh sb="6" eb="8">
      <t>ホケン</t>
    </rPh>
    <rPh sb="8" eb="9">
      <t>リョウ</t>
    </rPh>
    <phoneticPr fontId="1"/>
  </si>
  <si>
    <t>660　共）給与手当</t>
    <rPh sb="4" eb="5">
      <t>キョウ</t>
    </rPh>
    <rPh sb="6" eb="8">
      <t>キュウヨ</t>
    </rPh>
    <rPh sb="8" eb="10">
      <t>テアテ</t>
    </rPh>
    <phoneticPr fontId="1"/>
  </si>
  <si>
    <t>661　共）賞与</t>
    <rPh sb="6" eb="8">
      <t>ショウヨ</t>
    </rPh>
    <phoneticPr fontId="1"/>
  </si>
  <si>
    <t>664　共）法定福利費</t>
    <rPh sb="6" eb="8">
      <t>ホウテイ</t>
    </rPh>
    <rPh sb="8" eb="10">
      <t>フクリ</t>
    </rPh>
    <rPh sb="10" eb="11">
      <t>ヒ</t>
    </rPh>
    <phoneticPr fontId="1"/>
  </si>
  <si>
    <t>665　共）福利厚生費</t>
    <rPh sb="6" eb="8">
      <t>フクリ</t>
    </rPh>
    <rPh sb="8" eb="11">
      <t>コウセイヒ</t>
    </rPh>
    <phoneticPr fontId="1"/>
  </si>
  <si>
    <t>666　工）消耗品費</t>
    <rPh sb="6" eb="8">
      <t>ショウモウ</t>
    </rPh>
    <rPh sb="8" eb="9">
      <t>ヒン</t>
    </rPh>
    <rPh sb="9" eb="10">
      <t>ヒ</t>
    </rPh>
    <phoneticPr fontId="1"/>
  </si>
  <si>
    <t>669　工）通信費</t>
    <rPh sb="6" eb="9">
      <t>ツウシンヒ</t>
    </rPh>
    <phoneticPr fontId="1"/>
  </si>
  <si>
    <t>670　工）交通費</t>
    <rPh sb="6" eb="9">
      <t>コウツウヒ</t>
    </rPh>
    <phoneticPr fontId="1"/>
  </si>
  <si>
    <t>671　工）交際費</t>
    <rPh sb="6" eb="9">
      <t>コウサイヒ</t>
    </rPh>
    <phoneticPr fontId="1"/>
  </si>
  <si>
    <t>674　工）会議費</t>
    <rPh sb="6" eb="9">
      <t>カイギヒ</t>
    </rPh>
    <phoneticPr fontId="1"/>
  </si>
  <si>
    <t>675　工）諸会費</t>
    <rPh sb="6" eb="7">
      <t>ショ</t>
    </rPh>
    <rPh sb="7" eb="9">
      <t>カイヒ</t>
    </rPh>
    <phoneticPr fontId="1"/>
  </si>
  <si>
    <t>677　工）その他経費</t>
    <rPh sb="8" eb="9">
      <t>タ</t>
    </rPh>
    <rPh sb="9" eb="11">
      <t>ケイヒ</t>
    </rPh>
    <phoneticPr fontId="1"/>
  </si>
  <si>
    <t>692　工）雑費</t>
    <rPh sb="6" eb="8">
      <t>ザッピ</t>
    </rPh>
    <phoneticPr fontId="1"/>
  </si>
  <si>
    <t>726　旅費交通費</t>
    <rPh sb="4" eb="6">
      <t>リョヒ</t>
    </rPh>
    <rPh sb="6" eb="9">
      <t>コウツウヒ</t>
    </rPh>
    <phoneticPr fontId="1"/>
  </si>
  <si>
    <t>727　通信費</t>
    <rPh sb="4" eb="7">
      <t>ツウシンヒ</t>
    </rPh>
    <phoneticPr fontId="1"/>
  </si>
  <si>
    <t>731　荷造運賃</t>
    <rPh sb="4" eb="5">
      <t>ニ</t>
    </rPh>
    <rPh sb="5" eb="6">
      <t>ツク</t>
    </rPh>
    <rPh sb="6" eb="8">
      <t>ウンチン</t>
    </rPh>
    <phoneticPr fontId="1"/>
  </si>
  <si>
    <t>733　交際費</t>
    <rPh sb="4" eb="7">
      <t>コウサイヒ</t>
    </rPh>
    <phoneticPr fontId="1"/>
  </si>
  <si>
    <t>734　会議費</t>
    <rPh sb="4" eb="7">
      <t>カイギヒ</t>
    </rPh>
    <phoneticPr fontId="1"/>
  </si>
  <si>
    <t>736　水道光熱費</t>
    <rPh sb="4" eb="6">
      <t>スイドウ</t>
    </rPh>
    <rPh sb="6" eb="9">
      <t>コウネツヒ</t>
    </rPh>
    <phoneticPr fontId="1"/>
  </si>
  <si>
    <t>737　消耗品費</t>
    <rPh sb="4" eb="6">
      <t>ショウモウ</t>
    </rPh>
    <rPh sb="6" eb="7">
      <t>ヒン</t>
    </rPh>
    <rPh sb="7" eb="8">
      <t>ヒ</t>
    </rPh>
    <phoneticPr fontId="1"/>
  </si>
  <si>
    <t>738　租税公課</t>
    <rPh sb="4" eb="6">
      <t>ソゼイ</t>
    </rPh>
    <rPh sb="6" eb="8">
      <t>コウカ</t>
    </rPh>
    <phoneticPr fontId="1"/>
  </si>
  <si>
    <t>739　図書費</t>
    <rPh sb="4" eb="7">
      <t>トショヒ</t>
    </rPh>
    <phoneticPr fontId="1"/>
  </si>
  <si>
    <t>741　支払手数料</t>
    <rPh sb="4" eb="6">
      <t>シハラ</t>
    </rPh>
    <rPh sb="6" eb="9">
      <t>テスウリョウ</t>
    </rPh>
    <phoneticPr fontId="1"/>
  </si>
  <si>
    <t>742　諸会費</t>
    <rPh sb="4" eb="5">
      <t>ショ</t>
    </rPh>
    <rPh sb="5" eb="7">
      <t>カイヒ</t>
    </rPh>
    <phoneticPr fontId="1"/>
  </si>
  <si>
    <t>745　地代家賃</t>
    <rPh sb="4" eb="6">
      <t>ジダイ</t>
    </rPh>
    <rPh sb="6" eb="8">
      <t>ヤチン</t>
    </rPh>
    <phoneticPr fontId="1"/>
  </si>
  <si>
    <t>746　保険料</t>
    <rPh sb="4" eb="6">
      <t>ホケン</t>
    </rPh>
    <rPh sb="6" eb="7">
      <t>リョウ</t>
    </rPh>
    <phoneticPr fontId="1"/>
  </si>
  <si>
    <t>747　修繕費</t>
    <rPh sb="4" eb="7">
      <t>シュウゼンヒ</t>
    </rPh>
    <phoneticPr fontId="1"/>
  </si>
  <si>
    <t>748　事務用品費</t>
    <rPh sb="4" eb="6">
      <t>ジム</t>
    </rPh>
    <rPh sb="6" eb="8">
      <t>ヨウヒン</t>
    </rPh>
    <rPh sb="8" eb="9">
      <t>ヒ</t>
    </rPh>
    <phoneticPr fontId="1"/>
  </si>
  <si>
    <t>749　調査研究費</t>
    <rPh sb="4" eb="6">
      <t>チョウサ</t>
    </rPh>
    <rPh sb="6" eb="9">
      <t>ケンキュウヒ</t>
    </rPh>
    <phoneticPr fontId="1"/>
  </si>
  <si>
    <t>791　雑費</t>
    <rPh sb="4" eb="6">
      <t>ザッピ</t>
    </rPh>
    <phoneticPr fontId="1"/>
  </si>
  <si>
    <t>土　工</t>
    <rPh sb="0" eb="1">
      <t>ド</t>
    </rPh>
    <rPh sb="2" eb="3">
      <t>コウ</t>
    </rPh>
    <phoneticPr fontId="1"/>
  </si>
  <si>
    <t>鉄筋工</t>
    <rPh sb="0" eb="2">
      <t>テッキン</t>
    </rPh>
    <rPh sb="2" eb="3">
      <t>コウ</t>
    </rPh>
    <phoneticPr fontId="1"/>
  </si>
  <si>
    <t>防水工</t>
    <rPh sb="0" eb="2">
      <t>ボウスイ</t>
    </rPh>
    <rPh sb="2" eb="3">
      <t>コウ</t>
    </rPh>
    <phoneticPr fontId="1"/>
  </si>
  <si>
    <t>石・擬石工</t>
    <rPh sb="0" eb="1">
      <t>イシ</t>
    </rPh>
    <rPh sb="2" eb="3">
      <t>ギ</t>
    </rPh>
    <rPh sb="3" eb="4">
      <t>イシ</t>
    </rPh>
    <phoneticPr fontId="1"/>
  </si>
  <si>
    <t>タイル工</t>
    <rPh sb="3" eb="4">
      <t>コウ</t>
    </rPh>
    <phoneticPr fontId="1"/>
  </si>
  <si>
    <t>大工　工</t>
    <rPh sb="0" eb="2">
      <t>ダイク</t>
    </rPh>
    <rPh sb="3" eb="4">
      <t>コウ</t>
    </rPh>
    <phoneticPr fontId="1"/>
  </si>
  <si>
    <t>屋根・板金工</t>
    <rPh sb="0" eb="2">
      <t>ヤネ</t>
    </rPh>
    <rPh sb="3" eb="5">
      <t>バンキン</t>
    </rPh>
    <rPh sb="5" eb="6">
      <t>コウ</t>
    </rPh>
    <phoneticPr fontId="1"/>
  </si>
  <si>
    <t>木製建具工</t>
    <rPh sb="0" eb="2">
      <t>モクセイ</t>
    </rPh>
    <rPh sb="2" eb="4">
      <t>タテグ</t>
    </rPh>
    <rPh sb="4" eb="5">
      <t>コウ</t>
    </rPh>
    <phoneticPr fontId="1"/>
  </si>
  <si>
    <t>鋼製建具工</t>
    <rPh sb="0" eb="2">
      <t>コウセイ</t>
    </rPh>
    <rPh sb="2" eb="4">
      <t>タテグ</t>
    </rPh>
    <rPh sb="4" eb="5">
      <t>コウ</t>
    </rPh>
    <phoneticPr fontId="1"/>
  </si>
  <si>
    <t>ガラス工</t>
    <rPh sb="3" eb="4">
      <t>コウ</t>
    </rPh>
    <phoneticPr fontId="1"/>
  </si>
  <si>
    <t>塗装工</t>
    <rPh sb="0" eb="2">
      <t>トソウ</t>
    </rPh>
    <phoneticPr fontId="1"/>
  </si>
  <si>
    <t>内装工</t>
    <rPh sb="0" eb="2">
      <t>ナイソウ</t>
    </rPh>
    <rPh sb="2" eb="3">
      <t>コウ</t>
    </rPh>
    <phoneticPr fontId="1"/>
  </si>
  <si>
    <t>特殊工</t>
    <rPh sb="0" eb="2">
      <t>トクシュ</t>
    </rPh>
    <rPh sb="2" eb="3">
      <t>コウ</t>
    </rPh>
    <phoneticPr fontId="1"/>
  </si>
  <si>
    <t>解体工</t>
    <rPh sb="0" eb="2">
      <t>カイタイ</t>
    </rPh>
    <rPh sb="2" eb="3">
      <t>コウ</t>
    </rPh>
    <phoneticPr fontId="1"/>
  </si>
  <si>
    <t>造成工</t>
    <rPh sb="0" eb="2">
      <t>ゾウセイ</t>
    </rPh>
    <rPh sb="2" eb="3">
      <t>コウ</t>
    </rPh>
    <phoneticPr fontId="1"/>
  </si>
  <si>
    <t>舗装工</t>
    <rPh sb="0" eb="2">
      <t>ホソウ</t>
    </rPh>
    <rPh sb="2" eb="3">
      <t>コウ</t>
    </rPh>
    <phoneticPr fontId="1"/>
  </si>
  <si>
    <t>外装工</t>
    <rPh sb="0" eb="2">
      <t>ガイソウ</t>
    </rPh>
    <rPh sb="2" eb="3">
      <t>コウ</t>
    </rPh>
    <phoneticPr fontId="1"/>
  </si>
  <si>
    <t>ＡＬＣ工</t>
    <rPh sb="3" eb="4">
      <t>コウ</t>
    </rPh>
    <phoneticPr fontId="1"/>
  </si>
  <si>
    <t>金属工</t>
    <rPh sb="0" eb="2">
      <t>キンゾク</t>
    </rPh>
    <rPh sb="2" eb="3">
      <t>コウ</t>
    </rPh>
    <phoneticPr fontId="1"/>
  </si>
  <si>
    <t>左官工</t>
    <rPh sb="0" eb="2">
      <t>サカン</t>
    </rPh>
    <rPh sb="2" eb="3">
      <t>コウ</t>
    </rPh>
    <phoneticPr fontId="1"/>
  </si>
  <si>
    <t>鉄骨・鍛冶工</t>
    <rPh sb="0" eb="2">
      <t>テッコツ</t>
    </rPh>
    <rPh sb="3" eb="5">
      <t>カジ</t>
    </rPh>
    <rPh sb="5" eb="6">
      <t>コウ</t>
    </rPh>
    <phoneticPr fontId="1"/>
  </si>
  <si>
    <t>ブロック・レンガ工</t>
    <rPh sb="8" eb="9">
      <t>コウ</t>
    </rPh>
    <phoneticPr fontId="1"/>
  </si>
  <si>
    <t>電気設備工</t>
    <rPh sb="0" eb="2">
      <t>デンキ</t>
    </rPh>
    <rPh sb="2" eb="4">
      <t>セツビ</t>
    </rPh>
    <rPh sb="4" eb="5">
      <t>コウ</t>
    </rPh>
    <phoneticPr fontId="1"/>
  </si>
  <si>
    <t>給排水衛生設備工</t>
    <rPh sb="0" eb="1">
      <t>キュウ</t>
    </rPh>
    <rPh sb="1" eb="3">
      <t>ハイスイ</t>
    </rPh>
    <rPh sb="3" eb="5">
      <t>エイセイ</t>
    </rPh>
    <rPh sb="5" eb="7">
      <t>セツビ</t>
    </rPh>
    <rPh sb="7" eb="8">
      <t>コウ</t>
    </rPh>
    <phoneticPr fontId="1"/>
  </si>
  <si>
    <t>換気空調設備工</t>
    <rPh sb="0" eb="2">
      <t>カンキ</t>
    </rPh>
    <rPh sb="2" eb="4">
      <t>クウチョウ</t>
    </rPh>
    <rPh sb="4" eb="6">
      <t>セツビ</t>
    </rPh>
    <rPh sb="6" eb="7">
      <t>コウ</t>
    </rPh>
    <phoneticPr fontId="1"/>
  </si>
  <si>
    <t>外柵・外構工事</t>
    <rPh sb="0" eb="1">
      <t>ガイ</t>
    </rPh>
    <rPh sb="1" eb="2">
      <t>サク</t>
    </rPh>
    <rPh sb="3" eb="4">
      <t>ガイ</t>
    </rPh>
    <rPh sb="4" eb="5">
      <t>コウ</t>
    </rPh>
    <rPh sb="5" eb="7">
      <t>コウジ</t>
    </rPh>
    <phoneticPr fontId="1"/>
  </si>
  <si>
    <t>植栽工事</t>
    <rPh sb="0" eb="2">
      <t>ショクサイ</t>
    </rPh>
    <rPh sb="2" eb="4">
      <t>コウジ</t>
    </rPh>
    <phoneticPr fontId="1"/>
  </si>
  <si>
    <t>屋根・板金工事</t>
    <rPh sb="0" eb="2">
      <t>ヤネ</t>
    </rPh>
    <rPh sb="3" eb="5">
      <t>バンキン</t>
    </rPh>
    <rPh sb="5" eb="7">
      <t>コウジ</t>
    </rPh>
    <phoneticPr fontId="1"/>
  </si>
  <si>
    <t>外構工</t>
    <rPh sb="0" eb="1">
      <t>ガイ</t>
    </rPh>
    <rPh sb="1" eb="2">
      <t>コウ</t>
    </rPh>
    <rPh sb="2" eb="3">
      <t>コウ</t>
    </rPh>
    <phoneticPr fontId="1"/>
  </si>
  <si>
    <t>多技能工</t>
    <rPh sb="0" eb="1">
      <t>タ</t>
    </rPh>
    <rPh sb="1" eb="3">
      <t>ギノウ</t>
    </rPh>
    <rPh sb="3" eb="4">
      <t>コウ</t>
    </rPh>
    <phoneticPr fontId="1"/>
  </si>
  <si>
    <t>土木・舗装工事</t>
    <rPh sb="0" eb="2">
      <t>ドボク</t>
    </rPh>
    <rPh sb="3" eb="5">
      <t>ホソウ</t>
    </rPh>
    <rPh sb="5" eb="7">
      <t>コウジ</t>
    </rPh>
    <phoneticPr fontId="1"/>
  </si>
  <si>
    <t>雑・その他工事</t>
    <rPh sb="0" eb="1">
      <t>ザツ</t>
    </rPh>
    <rPh sb="4" eb="5">
      <t>タ</t>
    </rPh>
    <rPh sb="5" eb="7">
      <t>コウジ</t>
    </rPh>
    <phoneticPr fontId="1"/>
  </si>
  <si>
    <t>家具・住器工事</t>
    <rPh sb="0" eb="2">
      <t>カグ</t>
    </rPh>
    <rPh sb="3" eb="4">
      <t>ジュウ</t>
    </rPh>
    <rPh sb="4" eb="5">
      <t>キ</t>
    </rPh>
    <rPh sb="5" eb="7">
      <t>コウジ</t>
    </rPh>
    <phoneticPr fontId="1"/>
  </si>
  <si>
    <t>内装仕上げ工事</t>
    <rPh sb="0" eb="2">
      <t>ナイソウ</t>
    </rPh>
    <rPh sb="2" eb="4">
      <t>シア</t>
    </rPh>
    <rPh sb="5" eb="7">
      <t>コウジ</t>
    </rPh>
    <phoneticPr fontId="1"/>
  </si>
  <si>
    <t>請求額の内の法定福利費相当額</t>
    <rPh sb="0" eb="2">
      <t>セイキュウ</t>
    </rPh>
    <rPh sb="2" eb="3">
      <t>ガク</t>
    </rPh>
    <rPh sb="4" eb="5">
      <t>ウチ</t>
    </rPh>
    <rPh sb="6" eb="8">
      <t>ホウテイ</t>
    </rPh>
    <rPh sb="8" eb="10">
      <t>フクリ</t>
    </rPh>
    <rPh sb="10" eb="11">
      <t>ヒ</t>
    </rPh>
    <rPh sb="11" eb="13">
      <t>ソウトウ</t>
    </rPh>
    <rPh sb="13" eb="14">
      <t>ガク</t>
    </rPh>
    <phoneticPr fontId="1"/>
  </si>
  <si>
    <r>
      <rPr>
        <sz val="16"/>
        <rFont val="ＭＳ 明朝"/>
        <family val="1"/>
        <charset val="128"/>
      </rPr>
      <t>契約外・機械工事</t>
    </r>
    <r>
      <rPr>
        <sz val="22"/>
        <rFont val="ＭＳ 明朝"/>
        <family val="1"/>
        <charset val="128"/>
      </rPr>
      <t>　請　求　書</t>
    </r>
    <rPh sb="0" eb="2">
      <t>ケイヤク</t>
    </rPh>
    <rPh sb="2" eb="3">
      <t>ガイ</t>
    </rPh>
    <rPh sb="4" eb="6">
      <t>キカイ</t>
    </rPh>
    <rPh sb="6" eb="8">
      <t>コウジ</t>
    </rPh>
    <rPh sb="9" eb="10">
      <t>ショウ</t>
    </rPh>
    <rPh sb="11" eb="12">
      <t>モトム</t>
    </rPh>
    <rPh sb="13" eb="14">
      <t>ショ</t>
    </rPh>
    <phoneticPr fontId="1"/>
  </si>
  <si>
    <t>日付</t>
    <rPh sb="0" eb="2">
      <t>ヒヅケ</t>
    </rPh>
    <phoneticPr fontId="1"/>
  </si>
  <si>
    <t>適格請求書発行事業者登録番号</t>
    <rPh sb="0" eb="2">
      <t>テキカク</t>
    </rPh>
    <rPh sb="2" eb="4">
      <t>セイキュウ</t>
    </rPh>
    <rPh sb="4" eb="5">
      <t>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</si>
  <si>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対象外</t>
    <rPh sb="0" eb="3">
      <t>タイショウガイ</t>
    </rPh>
    <phoneticPr fontId="1"/>
  </si>
  <si>
    <t>非課税</t>
    <rPh sb="0" eb="3">
      <t>ヒカゼイ</t>
    </rPh>
    <phoneticPr fontId="1"/>
  </si>
  <si>
    <t>※　基本契約条項は「工事請負個別契約約款」の定めに拠ります</t>
    <rPh sb="2" eb="4">
      <t>キホン</t>
    </rPh>
    <rPh sb="4" eb="6">
      <t>ケイヤク</t>
    </rPh>
    <rPh sb="6" eb="8">
      <t>ジョウコウ</t>
    </rPh>
    <rPh sb="10" eb="12">
      <t>コウジ</t>
    </rPh>
    <rPh sb="12" eb="14">
      <t>ウケオイ</t>
    </rPh>
    <rPh sb="14" eb="16">
      <t>コベツ</t>
    </rPh>
    <rPh sb="16" eb="18">
      <t>ケイヤク</t>
    </rPh>
    <rPh sb="18" eb="20">
      <t>ヤッカン</t>
    </rPh>
    <rPh sb="22" eb="23">
      <t>サダ</t>
    </rPh>
    <rPh sb="25" eb="26">
      <t>ヨ</t>
    </rPh>
    <phoneticPr fontId="1"/>
  </si>
  <si>
    <t>特約</t>
    <rPh sb="0" eb="2">
      <t>トクヤク</t>
    </rPh>
    <phoneticPr fontId="1"/>
  </si>
  <si>
    <t>３.　支払いに掛る振込手数料、電子記録債権の発生記録手数料、譲渡記録並びに分割記録（譲渡）の手数料は、受注者（譲受人）の負担とする。</t>
    <phoneticPr fontId="1"/>
  </si>
  <si>
    <t>２.　支払条件の現金振込と電子記録債権の比率は「基本工種別支払条件一覧」の定めに拠ります。</t>
    <phoneticPr fontId="1"/>
  </si>
  <si>
    <t>１． 取り決め範囲の養生、片づけ、清掃及び発生材搬出処分は受注者負担とし、清掃は毎日、一斉清掃は週一回合同で、必ず行うこと。</t>
    <phoneticPr fontId="1"/>
  </si>
  <si>
    <t>預金種目</t>
    <rPh sb="0" eb="2">
      <t>ヨキン</t>
    </rPh>
    <rPh sb="2" eb="4">
      <t>シュモク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</si>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</sst>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#,###.###;[Red]\-#,###.###"/>
    <numFmt numFmtId="178" formatCode="#,###.#;[Red]\-#,###.#"/>
    <numFmt numFmtId="179" formatCode="#,###;[Red]\-#,###"/>
    <numFmt numFmtId="180" formatCode="#,###.##;[Red]\-#,###.##"/>
    <numFmt numFmtId="181" formatCode="#,##0.0;[Red]\-#,##0.0"/>
    <numFmt numFmtId="182" formatCode="[$-411]ggge&quot;年&quot;m&quot;月&quot;d&quot;日&quot;;@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98">
    <xf numFmtId="0" fontId="0" fillId="0" borderId="0" xfId="0"/>
    <xf numFmtId="5" fontId="0" fillId="0" borderId="0" xfId="0" applyNumberFormat="1"/>
    <xf numFmtId="0" fontId="2" fillId="0" borderId="0" xfId="2">
      <alignment vertical="center"/>
    </xf>
    <xf numFmtId="20" fontId="2" fillId="0" borderId="0" xfId="2" applyNumberFormat="1" applyAlignment="1">
      <alignment horizontal="right" vertical="center"/>
    </xf>
    <xf numFmtId="0" fontId="2" fillId="0" borderId="0" xfId="2" applyAlignment="1">
      <alignment horizontal="right" vertical="center"/>
    </xf>
    <xf numFmtId="0" fontId="17" fillId="0" borderId="6" xfId="2" applyFont="1" applyBorder="1" applyAlignment="1" applyProtection="1">
      <alignment horizontal="center"/>
      <protection locked="0"/>
    </xf>
    <xf numFmtId="0" fontId="17" fillId="0" borderId="7" xfId="2" applyFont="1" applyBorder="1" applyAlignment="1" applyProtection="1">
      <alignment horizontal="center"/>
      <protection locked="0"/>
    </xf>
    <xf numFmtId="178" fontId="17" fillId="0" borderId="7" xfId="1" applyNumberFormat="1" applyFont="1" applyFill="1" applyBorder="1" applyAlignment="1" applyProtection="1">
      <alignment horizontal="right"/>
      <protection locked="0"/>
    </xf>
    <xf numFmtId="0" fontId="12" fillId="0" borderId="0" xfId="2" applyFont="1">
      <alignment vertical="center"/>
    </xf>
    <xf numFmtId="0" fontId="2" fillId="2" borderId="12" xfId="2" applyFill="1" applyBorder="1">
      <alignment vertical="center"/>
    </xf>
    <xf numFmtId="0" fontId="2" fillId="2" borderId="13" xfId="2" applyFill="1" applyBorder="1">
      <alignment vertical="center"/>
    </xf>
    <xf numFmtId="0" fontId="2" fillId="3" borderId="6" xfId="2" applyFill="1" applyBorder="1">
      <alignment vertical="center"/>
    </xf>
    <xf numFmtId="0" fontId="2" fillId="3" borderId="14" xfId="2" applyFill="1" applyBorder="1">
      <alignment vertical="center"/>
    </xf>
    <xf numFmtId="0" fontId="2" fillId="0" borderId="6" xfId="2" applyBorder="1">
      <alignment vertical="center"/>
    </xf>
    <xf numFmtId="0" fontId="2" fillId="0" borderId="14" xfId="2" applyBorder="1">
      <alignment vertical="center"/>
    </xf>
    <xf numFmtId="0" fontId="2" fillId="0" borderId="15" xfId="2" applyBorder="1">
      <alignment vertical="center"/>
    </xf>
    <xf numFmtId="0" fontId="2" fillId="0" borderId="16" xfId="2" applyBorder="1">
      <alignment vertical="center"/>
    </xf>
    <xf numFmtId="0" fontId="2" fillId="3" borderId="16" xfId="2" applyFill="1" applyBorder="1">
      <alignment vertical="center"/>
    </xf>
    <xf numFmtId="0" fontId="2" fillId="0" borderId="17" xfId="2" applyBorder="1">
      <alignment vertical="center"/>
    </xf>
    <xf numFmtId="0" fontId="2" fillId="0" borderId="18" xfId="2" applyBorder="1">
      <alignment vertical="center"/>
    </xf>
    <xf numFmtId="0" fontId="2" fillId="0" borderId="8" xfId="2" applyBorder="1">
      <alignment vertical="center"/>
    </xf>
    <xf numFmtId="0" fontId="2" fillId="0" borderId="19" xfId="2" applyBorder="1">
      <alignment vertical="center"/>
    </xf>
    <xf numFmtId="0" fontId="2" fillId="0" borderId="0" xfId="2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0" fillId="0" borderId="14" xfId="2" applyFont="1" applyBorder="1">
      <alignment vertical="center"/>
    </xf>
    <xf numFmtId="9" fontId="0" fillId="0" borderId="0" xfId="0" applyNumberFormat="1"/>
    <xf numFmtId="0" fontId="17" fillId="0" borderId="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0" xfId="2" applyFont="1" applyAlignment="1">
      <alignment horizontal="center"/>
    </xf>
    <xf numFmtId="0" fontId="16" fillId="0" borderId="0" xfId="2" applyFont="1" applyAlignment="1"/>
    <xf numFmtId="181" fontId="17" fillId="0" borderId="0" xfId="1" applyNumberFormat="1" applyFont="1" applyFill="1" applyBorder="1" applyAlignment="1" applyProtection="1">
      <alignment horizontal="right"/>
    </xf>
    <xf numFmtId="0" fontId="18" fillId="0" borderId="0" xfId="2" applyFont="1">
      <alignment vertical="center"/>
    </xf>
    <xf numFmtId="0" fontId="17" fillId="0" borderId="10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6" fillId="0" borderId="11" xfId="2" applyFont="1" applyBorder="1" applyAlignment="1"/>
    <xf numFmtId="181" fontId="17" fillId="0" borderId="11" xfId="1" applyNumberFormat="1" applyFont="1" applyFill="1" applyBorder="1" applyAlignment="1" applyProtection="1">
      <alignment horizontal="right"/>
    </xf>
    <xf numFmtId="0" fontId="16" fillId="5" borderId="5" xfId="2" applyFont="1" applyFill="1" applyBorder="1" applyAlignment="1">
      <alignment horizontal="center"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8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9" fontId="9" fillId="0" borderId="21" xfId="2" applyNumberFormat="1" applyFont="1" applyBorder="1" applyAlignment="1" applyProtection="1">
      <alignment horizontal="center" vertical="center"/>
      <protection locked="0"/>
    </xf>
    <xf numFmtId="5" fontId="0" fillId="0" borderId="0" xfId="0" applyNumberFormat="1" applyAlignment="1">
      <alignment horizontal="right"/>
    </xf>
    <xf numFmtId="178" fontId="17" fillId="0" borderId="9" xfId="1" applyNumberFormat="1" applyFont="1" applyFill="1" applyBorder="1" applyAlignment="1" applyProtection="1">
      <alignment horizontal="right"/>
      <protection locked="0"/>
    </xf>
    <xf numFmtId="0" fontId="11" fillId="0" borderId="0" xfId="2" applyFont="1" applyAlignment="1"/>
    <xf numFmtId="176" fontId="3" fillId="0" borderId="0" xfId="2" applyNumberFormat="1" applyFont="1" applyProtection="1">
      <alignment vertical="center"/>
      <protection locked="0"/>
    </xf>
    <xf numFmtId="0" fontId="3" fillId="0" borderId="45" xfId="2" applyFont="1" applyBorder="1">
      <alignment vertical="center"/>
    </xf>
    <xf numFmtId="0" fontId="22" fillId="0" borderId="0" xfId="2" applyFont="1">
      <alignment vertical="center"/>
    </xf>
    <xf numFmtId="0" fontId="22" fillId="0" borderId="0" xfId="2" applyFont="1" applyAlignment="1">
      <alignment horizontal="left" vertical="center" indent="1"/>
    </xf>
    <xf numFmtId="0" fontId="11" fillId="0" borderId="0" xfId="2" applyFont="1" applyAlignment="1">
      <alignment horizontal="right" vertical="center"/>
    </xf>
    <xf numFmtId="0" fontId="12" fillId="4" borderId="0" xfId="2" applyFont="1" applyFill="1" applyAlignment="1">
      <alignment horizontal="center" vertical="center"/>
    </xf>
    <xf numFmtId="0" fontId="9" fillId="5" borderId="46" xfId="2" applyFont="1" applyFill="1" applyBorder="1" applyAlignment="1">
      <alignment horizontal="center" vertical="center"/>
    </xf>
    <xf numFmtId="0" fontId="9" fillId="5" borderId="47" xfId="2" applyFont="1" applyFill="1" applyBorder="1" applyAlignment="1">
      <alignment horizontal="center" vertical="center"/>
    </xf>
    <xf numFmtId="0" fontId="9" fillId="5" borderId="50" xfId="2" applyFont="1" applyFill="1" applyBorder="1" applyAlignment="1">
      <alignment horizontal="center" vertical="center"/>
    </xf>
    <xf numFmtId="0" fontId="9" fillId="5" borderId="48" xfId="2" applyFont="1" applyFill="1" applyBorder="1" applyAlignment="1">
      <alignment horizontal="center" vertical="center"/>
    </xf>
    <xf numFmtId="0" fontId="9" fillId="5" borderId="25" xfId="2" applyFont="1" applyFill="1" applyBorder="1" applyAlignment="1">
      <alignment horizontal="center" vertical="center"/>
    </xf>
    <xf numFmtId="0" fontId="9" fillId="5" borderId="44" xfId="2" applyFont="1" applyFill="1" applyBorder="1" applyAlignment="1">
      <alignment horizontal="center" vertical="center"/>
    </xf>
    <xf numFmtId="176" fontId="3" fillId="0" borderId="22" xfId="2" applyNumberFormat="1" applyFont="1" applyBorder="1" applyAlignment="1" applyProtection="1">
      <alignment horizontal="right" vertical="center"/>
      <protection locked="0"/>
    </xf>
    <xf numFmtId="176" fontId="3" fillId="0" borderId="47" xfId="2" applyNumberFormat="1" applyFont="1" applyBorder="1" applyAlignment="1" applyProtection="1">
      <alignment horizontal="right" vertical="center"/>
      <protection locked="0"/>
    </xf>
    <xf numFmtId="176" fontId="3" fillId="0" borderId="51" xfId="2" applyNumberFormat="1" applyFont="1" applyBorder="1" applyAlignment="1" applyProtection="1">
      <alignment horizontal="right" vertical="center"/>
      <protection locked="0"/>
    </xf>
    <xf numFmtId="176" fontId="3" fillId="0" borderId="43" xfId="2" applyNumberFormat="1" applyFont="1" applyBorder="1" applyAlignment="1" applyProtection="1">
      <alignment horizontal="right" vertical="center"/>
      <protection locked="0"/>
    </xf>
    <xf numFmtId="176" fontId="3" fillId="0" borderId="25" xfId="2" applyNumberFormat="1" applyFont="1" applyBorder="1" applyAlignment="1" applyProtection="1">
      <alignment horizontal="right" vertical="center"/>
      <protection locked="0"/>
    </xf>
    <xf numFmtId="176" fontId="3" fillId="0" borderId="49" xfId="2" applyNumberFormat="1" applyFont="1" applyBorder="1" applyAlignment="1" applyProtection="1">
      <alignment horizontal="right" vertical="center"/>
      <protection locked="0"/>
    </xf>
    <xf numFmtId="42" fontId="3" fillId="0" borderId="26" xfId="2" applyNumberFormat="1" applyFont="1" applyBorder="1" applyAlignment="1" applyProtection="1">
      <alignment horizontal="center" vertical="center"/>
      <protection locked="0"/>
    </xf>
    <xf numFmtId="42" fontId="3" fillId="0" borderId="27" xfId="2" applyNumberFormat="1" applyFont="1" applyBorder="1" applyAlignment="1" applyProtection="1">
      <alignment horizontal="center" vertical="center"/>
      <protection locked="0"/>
    </xf>
    <xf numFmtId="42" fontId="3" fillId="0" borderId="28" xfId="2" applyNumberFormat="1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7" fillId="0" borderId="40" xfId="2" applyFont="1" applyBorder="1" applyAlignment="1" applyProtection="1">
      <alignment horizontal="center" vertical="distributed"/>
      <protection locked="0"/>
    </xf>
    <xf numFmtId="0" fontId="7" fillId="0" borderId="41" xfId="2" applyFont="1" applyBorder="1" applyAlignment="1" applyProtection="1">
      <alignment horizontal="center" vertical="distributed"/>
      <protection locked="0"/>
    </xf>
    <xf numFmtId="0" fontId="7" fillId="0" borderId="42" xfId="2" applyFont="1" applyBorder="1" applyAlignment="1" applyProtection="1">
      <alignment horizontal="center" vertical="distributed"/>
      <protection locked="0"/>
    </xf>
    <xf numFmtId="0" fontId="7" fillId="0" borderId="43" xfId="2" applyFont="1" applyBorder="1" applyAlignment="1" applyProtection="1">
      <alignment horizontal="center" vertical="distributed"/>
      <protection locked="0"/>
    </xf>
    <xf numFmtId="0" fontId="7" fillId="0" borderId="25" xfId="2" applyFont="1" applyBorder="1" applyAlignment="1" applyProtection="1">
      <alignment horizontal="center" vertical="distributed"/>
      <protection locked="0"/>
    </xf>
    <xf numFmtId="0" fontId="7" fillId="0" borderId="44" xfId="2" applyFont="1" applyBorder="1" applyAlignment="1" applyProtection="1">
      <alignment horizontal="center" vertical="distributed"/>
      <protection locked="0"/>
    </xf>
    <xf numFmtId="0" fontId="10" fillId="0" borderId="25" xfId="2" applyFont="1" applyBorder="1" applyAlignment="1" applyProtection="1">
      <alignment horizontal="center" vertical="center" shrinkToFit="1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9" fontId="3" fillId="0" borderId="7" xfId="2" applyNumberFormat="1" applyFont="1" applyBorder="1" applyAlignment="1" applyProtection="1">
      <alignment horizontal="center" vertical="center"/>
      <protection locked="0"/>
    </xf>
    <xf numFmtId="9" fontId="3" fillId="0" borderId="37" xfId="2" applyNumberFormat="1" applyFont="1" applyBorder="1" applyAlignment="1" applyProtection="1">
      <alignment horizontal="center" vertical="center"/>
      <protection locked="0"/>
    </xf>
    <xf numFmtId="41" fontId="3" fillId="0" borderId="37" xfId="2" applyNumberFormat="1" applyFont="1" applyBorder="1" applyAlignment="1" applyProtection="1">
      <alignment horizontal="center" vertical="center"/>
      <protection locked="0"/>
    </xf>
    <xf numFmtId="41" fontId="3" fillId="0" borderId="16" xfId="2" applyNumberFormat="1" applyFont="1" applyBorder="1" applyAlignment="1" applyProtection="1">
      <alignment horizontal="center" vertical="center"/>
      <protection locked="0"/>
    </xf>
    <xf numFmtId="0" fontId="3" fillId="5" borderId="10" xfId="2" applyFont="1" applyFill="1" applyBorder="1" applyAlignment="1">
      <alignment horizontal="center" vertical="center"/>
    </xf>
    <xf numFmtId="0" fontId="3" fillId="5" borderId="11" xfId="2" applyFont="1" applyFill="1" applyBorder="1" applyAlignment="1">
      <alignment horizontal="center" vertical="center"/>
    </xf>
    <xf numFmtId="0" fontId="8" fillId="0" borderId="0" xfId="2" applyFont="1" applyAlignment="1" applyProtection="1">
      <alignment horizontal="center" shrinkToFit="1"/>
      <protection locked="0"/>
    </xf>
    <xf numFmtId="0" fontId="8" fillId="0" borderId="25" xfId="2" applyFont="1" applyBorder="1" applyAlignment="1" applyProtection="1">
      <alignment horizontal="center" shrinkToFit="1"/>
      <protection locked="0"/>
    </xf>
    <xf numFmtId="0" fontId="8" fillId="0" borderId="0" xfId="2" applyFont="1" applyAlignment="1" applyProtection="1">
      <alignment horizontal="distributed"/>
      <protection locked="0"/>
    </xf>
    <xf numFmtId="0" fontId="8" fillId="0" borderId="25" xfId="2" applyFont="1" applyBorder="1" applyAlignment="1" applyProtection="1">
      <alignment horizontal="distributed"/>
      <protection locked="0"/>
    </xf>
    <xf numFmtId="0" fontId="3" fillId="5" borderId="10" xfId="2" applyFont="1" applyFill="1" applyBorder="1" applyAlignment="1" applyProtection="1">
      <alignment horizontal="center" vertical="center"/>
      <protection locked="0"/>
    </xf>
    <xf numFmtId="0" fontId="3" fillId="5" borderId="11" xfId="2" applyFont="1" applyFill="1" applyBorder="1" applyAlignment="1" applyProtection="1">
      <alignment horizontal="center" vertical="center"/>
      <protection locked="0"/>
    </xf>
    <xf numFmtId="0" fontId="3" fillId="5" borderId="31" xfId="2" applyFont="1" applyFill="1" applyBorder="1" applyAlignment="1" applyProtection="1">
      <alignment horizontal="center" vertical="center"/>
      <protection locked="0"/>
    </xf>
    <xf numFmtId="0" fontId="3" fillId="5" borderId="27" xfId="2" applyFont="1" applyFill="1" applyBorder="1" applyAlignment="1" applyProtection="1">
      <alignment horizontal="center" vertical="center"/>
      <protection locked="0"/>
    </xf>
    <xf numFmtId="0" fontId="3" fillId="5" borderId="32" xfId="2" applyFont="1" applyFill="1" applyBorder="1" applyAlignment="1" applyProtection="1">
      <alignment horizontal="center" vertical="center"/>
      <protection locked="0"/>
    </xf>
    <xf numFmtId="41" fontId="3" fillId="0" borderId="11" xfId="2" applyNumberFormat="1" applyFont="1" applyBorder="1" applyAlignment="1" applyProtection="1">
      <alignment horizontal="center" vertical="center"/>
      <protection locked="0"/>
    </xf>
    <xf numFmtId="41" fontId="3" fillId="0" borderId="30" xfId="2" applyNumberFormat="1" applyFont="1" applyBorder="1" applyAlignment="1" applyProtection="1">
      <alignment horizontal="center" vertical="center"/>
      <protection locked="0"/>
    </xf>
    <xf numFmtId="0" fontId="9" fillId="5" borderId="12" xfId="2" applyFont="1" applyFill="1" applyBorder="1" applyAlignment="1">
      <alignment horizontal="center" vertical="center"/>
    </xf>
    <xf numFmtId="0" fontId="9" fillId="5" borderId="5" xfId="2" applyFont="1" applyFill="1" applyBorder="1" applyAlignment="1">
      <alignment horizontal="center" vertical="center"/>
    </xf>
    <xf numFmtId="0" fontId="9" fillId="5" borderId="13" xfId="2" applyFont="1" applyFill="1" applyBorder="1" applyAlignment="1">
      <alignment horizontal="center" vertical="center"/>
    </xf>
    <xf numFmtId="0" fontId="3" fillId="0" borderId="29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9" xfId="2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3" fillId="0" borderId="23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0" fontId="3" fillId="0" borderId="21" xfId="2" applyFont="1" applyBorder="1" applyAlignment="1" applyProtection="1">
      <alignment horizontal="center" vertical="center"/>
      <protection locked="0"/>
    </xf>
    <xf numFmtId="41" fontId="3" fillId="0" borderId="7" xfId="2" applyNumberFormat="1" applyFont="1" applyBorder="1" applyAlignment="1" applyProtection="1">
      <alignment horizontal="center" vertical="center"/>
      <protection locked="0"/>
    </xf>
    <xf numFmtId="41" fontId="3" fillId="0" borderId="14" xfId="2" applyNumberFormat="1" applyFont="1" applyBorder="1" applyAlignment="1" applyProtection="1">
      <alignment horizontal="center" vertical="center"/>
      <protection locked="0"/>
    </xf>
    <xf numFmtId="0" fontId="3" fillId="0" borderId="15" xfId="2" applyFont="1" applyBorder="1" applyAlignment="1" applyProtection="1">
      <alignment horizontal="center" vertical="center"/>
      <protection locked="0"/>
    </xf>
    <xf numFmtId="0" fontId="3" fillId="0" borderId="37" xfId="2" applyFont="1" applyBorder="1" applyAlignment="1" applyProtection="1">
      <alignment horizontal="center" vertical="center"/>
      <protection locked="0"/>
    </xf>
    <xf numFmtId="0" fontId="11" fillId="5" borderId="31" xfId="2" applyFont="1" applyFill="1" applyBorder="1" applyAlignment="1">
      <alignment horizontal="center" vertical="center"/>
    </xf>
    <xf numFmtId="0" fontId="11" fillId="5" borderId="27" xfId="2" applyFont="1" applyFill="1" applyBorder="1" applyAlignment="1">
      <alignment horizontal="center" vertical="center"/>
    </xf>
    <xf numFmtId="0" fontId="11" fillId="5" borderId="32" xfId="2" applyFont="1" applyFill="1" applyBorder="1" applyAlignment="1">
      <alignment horizontal="center" vertical="center"/>
    </xf>
    <xf numFmtId="0" fontId="11" fillId="5" borderId="11" xfId="2" applyFont="1" applyFill="1" applyBorder="1" applyAlignment="1">
      <alignment horizontal="center" vertical="center"/>
    </xf>
    <xf numFmtId="0" fontId="11" fillId="5" borderId="30" xfId="2" applyFont="1" applyFill="1" applyBorder="1" applyAlignment="1">
      <alignment horizontal="center" vertical="center"/>
    </xf>
    <xf numFmtId="0" fontId="3" fillId="0" borderId="36" xfId="2" applyFont="1" applyBorder="1" applyAlignment="1" applyProtection="1">
      <alignment horizontal="center" vertical="center"/>
      <protection locked="0"/>
    </xf>
    <xf numFmtId="0" fontId="3" fillId="0" borderId="33" xfId="2" applyFont="1" applyBorder="1" applyAlignment="1" applyProtection="1">
      <alignment horizontal="center" vertical="center"/>
      <protection locked="0"/>
    </xf>
    <xf numFmtId="9" fontId="3" fillId="0" borderId="33" xfId="2" applyNumberFormat="1" applyFont="1" applyBorder="1" applyAlignment="1" applyProtection="1">
      <alignment horizontal="center" vertical="center"/>
      <protection locked="0"/>
    </xf>
    <xf numFmtId="0" fontId="3" fillId="0" borderId="34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35" xfId="2" applyFont="1" applyBorder="1" applyAlignment="1" applyProtection="1">
      <alignment horizontal="center" vertical="center"/>
      <protection locked="0"/>
    </xf>
    <xf numFmtId="41" fontId="3" fillId="0" borderId="33" xfId="2" applyNumberFormat="1" applyFont="1" applyBorder="1" applyAlignment="1" applyProtection="1">
      <alignment horizontal="center" vertical="center"/>
      <protection locked="0"/>
    </xf>
    <xf numFmtId="41" fontId="3" fillId="0" borderId="38" xfId="2" applyNumberFormat="1" applyFont="1" applyBorder="1" applyAlignment="1" applyProtection="1">
      <alignment horizontal="center" vertical="center"/>
      <protection locked="0"/>
    </xf>
    <xf numFmtId="0" fontId="11" fillId="5" borderId="10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41" fontId="3" fillId="0" borderId="11" xfId="2" applyNumberFormat="1" applyFont="1" applyBorder="1" applyAlignment="1">
      <alignment horizontal="center" vertical="center"/>
    </xf>
    <xf numFmtId="41" fontId="3" fillId="0" borderId="30" xfId="2" applyNumberFormat="1" applyFont="1" applyBorder="1" applyAlignment="1">
      <alignment horizontal="center" vertical="center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42" fontId="15" fillId="0" borderId="26" xfId="2" applyNumberFormat="1" applyFont="1" applyBorder="1" applyAlignment="1">
      <alignment horizontal="center" vertical="center"/>
    </xf>
    <xf numFmtId="42" fontId="15" fillId="0" borderId="27" xfId="2" applyNumberFormat="1" applyFont="1" applyBorder="1" applyAlignment="1">
      <alignment horizontal="center" vertical="center"/>
    </xf>
    <xf numFmtId="42" fontId="15" fillId="0" borderId="28" xfId="2" applyNumberFormat="1" applyFont="1" applyBorder="1" applyAlignment="1">
      <alignment horizontal="center" vertical="center"/>
    </xf>
    <xf numFmtId="0" fontId="9" fillId="0" borderId="4" xfId="2" applyFont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left" vertical="center"/>
    </xf>
    <xf numFmtId="176" fontId="3" fillId="0" borderId="0" xfId="2" applyNumberFormat="1" applyFont="1" applyAlignment="1" applyProtection="1">
      <alignment horizontal="right" vertical="center"/>
      <protection locked="0"/>
    </xf>
    <xf numFmtId="0" fontId="3" fillId="5" borderId="26" xfId="2" applyFont="1" applyFill="1" applyBorder="1" applyAlignment="1">
      <alignment horizontal="center" vertical="center"/>
    </xf>
    <xf numFmtId="0" fontId="3" fillId="5" borderId="27" xfId="2" applyFont="1" applyFill="1" applyBorder="1" applyAlignment="1">
      <alignment horizontal="center" vertical="center"/>
    </xf>
    <xf numFmtId="0" fontId="3" fillId="5" borderId="28" xfId="2" applyFont="1" applyFill="1" applyBorder="1" applyAlignment="1">
      <alignment horizontal="center" vertical="center"/>
    </xf>
    <xf numFmtId="0" fontId="9" fillId="5" borderId="20" xfId="2" applyFont="1" applyFill="1" applyBorder="1" applyAlignment="1">
      <alignment horizontal="left" vertical="center" indent="1"/>
    </xf>
    <xf numFmtId="0" fontId="9" fillId="5" borderId="4" xfId="2" applyFont="1" applyFill="1" applyBorder="1" applyAlignment="1">
      <alignment horizontal="left" vertical="center" indent="1"/>
    </xf>
    <xf numFmtId="41" fontId="3" fillId="0" borderId="23" xfId="2" applyNumberFormat="1" applyFont="1" applyBorder="1" applyAlignment="1">
      <alignment horizontal="right" vertical="center"/>
    </xf>
    <xf numFmtId="41" fontId="3" fillId="0" borderId="4" xfId="2" applyNumberFormat="1" applyFont="1" applyBorder="1" applyAlignment="1">
      <alignment horizontal="right" vertical="center"/>
    </xf>
    <xf numFmtId="41" fontId="3" fillId="0" borderId="24" xfId="2" applyNumberFormat="1" applyFont="1" applyBorder="1" applyAlignment="1">
      <alignment horizontal="right" vertical="center"/>
    </xf>
    <xf numFmtId="0" fontId="9" fillId="5" borderId="8" xfId="2" applyFont="1" applyFill="1" applyBorder="1" applyAlignment="1">
      <alignment horizontal="left" vertical="center" indent="1"/>
    </xf>
    <xf numFmtId="0" fontId="9" fillId="5" borderId="9" xfId="2" applyFont="1" applyFill="1" applyBorder="1" applyAlignment="1">
      <alignment horizontal="left" vertical="center" indent="1"/>
    </xf>
    <xf numFmtId="41" fontId="3" fillId="0" borderId="29" xfId="2" applyNumberFormat="1" applyFont="1" applyBorder="1" applyAlignment="1">
      <alignment horizontal="center" vertical="center"/>
    </xf>
    <xf numFmtId="41" fontId="3" fillId="0" borderId="2" xfId="2" applyNumberFormat="1" applyFont="1" applyBorder="1" applyAlignment="1">
      <alignment horizontal="center" vertical="center"/>
    </xf>
    <xf numFmtId="41" fontId="3" fillId="0" borderId="3" xfId="2" applyNumberFormat="1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8" fillId="0" borderId="11" xfId="2" applyFont="1" applyBorder="1" applyAlignment="1" applyProtection="1">
      <alignment horizontal="center" vertical="center" shrinkToFit="1"/>
      <protection locked="0"/>
    </xf>
    <xf numFmtId="0" fontId="8" fillId="0" borderId="30" xfId="2" applyFont="1" applyBorder="1" applyAlignment="1" applyProtection="1">
      <alignment horizontal="center" vertical="center" shrinkToFit="1"/>
      <protection locked="0"/>
    </xf>
    <xf numFmtId="0" fontId="9" fillId="0" borderId="25" xfId="2" applyFont="1" applyBorder="1" applyAlignment="1" applyProtection="1">
      <alignment horizontal="center" vertical="center" shrinkToFit="1"/>
      <protection locked="0"/>
    </xf>
    <xf numFmtId="0" fontId="3" fillId="0" borderId="0" xfId="2" applyFont="1" applyAlignment="1">
      <alignment horizontal="center" vertical="center" shrinkToFit="1"/>
    </xf>
    <xf numFmtId="0" fontId="8" fillId="0" borderId="11" xfId="2" applyFont="1" applyBorder="1" applyAlignment="1" applyProtection="1">
      <alignment horizontal="center" vertical="center"/>
      <protection locked="0"/>
    </xf>
    <xf numFmtId="0" fontId="8" fillId="0" borderId="30" xfId="2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 shrinkToFit="1"/>
      <protection locked="0"/>
    </xf>
    <xf numFmtId="182" fontId="3" fillId="0" borderId="25" xfId="2" applyNumberFormat="1" applyFont="1" applyBorder="1" applyAlignment="1" applyProtection="1">
      <alignment horizontal="center" vertical="center"/>
      <protection locked="0"/>
    </xf>
    <xf numFmtId="49" fontId="2" fillId="0" borderId="25" xfId="2" applyNumberFormat="1" applyBorder="1" applyAlignment="1" applyProtection="1">
      <alignment horizontal="center" vertical="center"/>
      <protection locked="0"/>
    </xf>
    <xf numFmtId="0" fontId="18" fillId="0" borderId="41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wrapText="1"/>
    </xf>
    <xf numFmtId="0" fontId="16" fillId="0" borderId="9" xfId="2" applyFont="1" applyBorder="1" applyAlignment="1"/>
    <xf numFmtId="180" fontId="17" fillId="0" borderId="9" xfId="1" applyNumberFormat="1" applyFont="1" applyFill="1" applyBorder="1" applyAlignment="1" applyProtection="1">
      <alignment horizontal="right"/>
    </xf>
    <xf numFmtId="179" fontId="17" fillId="0" borderId="9" xfId="1" applyNumberFormat="1" applyFont="1" applyFill="1" applyBorder="1" applyAlignment="1" applyProtection="1">
      <alignment horizontal="right"/>
    </xf>
    <xf numFmtId="179" fontId="17" fillId="0" borderId="19" xfId="1" applyNumberFormat="1" applyFont="1" applyFill="1" applyBorder="1" applyAlignment="1" applyProtection="1">
      <alignment horizontal="right"/>
    </xf>
    <xf numFmtId="0" fontId="17" fillId="0" borderId="20" xfId="2" applyFont="1" applyBorder="1">
      <alignment vertical="center"/>
    </xf>
    <xf numFmtId="0" fontId="17" fillId="0" borderId="4" xfId="2" applyFont="1" applyBorder="1">
      <alignment vertical="center"/>
    </xf>
    <xf numFmtId="0" fontId="17" fillId="0" borderId="21" xfId="2" applyFont="1" applyBorder="1">
      <alignment vertical="center"/>
    </xf>
    <xf numFmtId="0" fontId="16" fillId="0" borderId="11" xfId="2" applyFont="1" applyBorder="1" applyAlignment="1">
      <alignment horizontal="center" wrapText="1"/>
    </xf>
    <xf numFmtId="0" fontId="16" fillId="0" borderId="11" xfId="2" applyFont="1" applyBorder="1" applyAlignment="1"/>
    <xf numFmtId="38" fontId="17" fillId="0" borderId="11" xfId="1" applyFont="1" applyFill="1" applyBorder="1" applyAlignment="1" applyProtection="1">
      <alignment horizontal="center"/>
    </xf>
    <xf numFmtId="179" fontId="17" fillId="0" borderId="11" xfId="1" applyNumberFormat="1" applyFont="1" applyFill="1" applyBorder="1" applyAlignment="1" applyProtection="1">
      <alignment horizontal="right"/>
    </xf>
    <xf numFmtId="179" fontId="17" fillId="0" borderId="30" xfId="1" applyNumberFormat="1" applyFont="1" applyFill="1" applyBorder="1" applyAlignment="1" applyProtection="1">
      <alignment horizontal="right"/>
    </xf>
    <xf numFmtId="0" fontId="18" fillId="0" borderId="41" xfId="2" applyFont="1" applyBorder="1" applyAlignment="1">
      <alignment horizontal="right" vertical="center"/>
    </xf>
    <xf numFmtId="0" fontId="16" fillId="0" borderId="7" xfId="2" applyFont="1" applyBorder="1" applyAlignment="1" applyProtection="1">
      <alignment wrapText="1"/>
      <protection locked="0"/>
    </xf>
    <xf numFmtId="0" fontId="16" fillId="0" borderId="7" xfId="2" applyFont="1" applyBorder="1" applyAlignment="1" applyProtection="1">
      <protection locked="0"/>
    </xf>
    <xf numFmtId="177" fontId="17" fillId="0" borderId="23" xfId="1" applyNumberFormat="1" applyFont="1" applyFill="1" applyBorder="1" applyAlignment="1" applyProtection="1">
      <alignment horizontal="right"/>
      <protection locked="0"/>
    </xf>
    <xf numFmtId="177" fontId="17" fillId="0" borderId="4" xfId="1" applyNumberFormat="1" applyFont="1" applyFill="1" applyBorder="1" applyAlignment="1" applyProtection="1">
      <alignment horizontal="right"/>
      <protection locked="0"/>
    </xf>
    <xf numFmtId="177" fontId="17" fillId="0" borderId="21" xfId="1" applyNumberFormat="1" applyFont="1" applyFill="1" applyBorder="1" applyAlignment="1" applyProtection="1">
      <alignment horizontal="right"/>
      <protection locked="0"/>
    </xf>
    <xf numFmtId="179" fontId="17" fillId="0" borderId="7" xfId="1" applyNumberFormat="1" applyFont="1" applyFill="1" applyBorder="1" applyAlignment="1" applyProtection="1">
      <alignment horizontal="right"/>
    </xf>
    <xf numFmtId="0" fontId="16" fillId="5" borderId="12" xfId="2" applyFont="1" applyFill="1" applyBorder="1" applyAlignment="1">
      <alignment horizontal="center" vertical="center"/>
    </xf>
    <xf numFmtId="0" fontId="16" fillId="5" borderId="5" xfId="2" applyFont="1" applyFill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0" xfId="2" applyFont="1" applyAlignment="1">
      <alignment horizontal="center" wrapText="1"/>
    </xf>
    <xf numFmtId="0" fontId="16" fillId="0" borderId="0" xfId="2" applyFont="1" applyAlignment="1"/>
    <xf numFmtId="38" fontId="17" fillId="0" borderId="0" xfId="1" applyFont="1" applyFill="1" applyBorder="1" applyAlignment="1" applyProtection="1">
      <alignment horizontal="center"/>
    </xf>
    <xf numFmtId="179" fontId="17" fillId="0" borderId="0" xfId="1" applyNumberFormat="1" applyFont="1" applyFill="1" applyBorder="1" applyAlignment="1" applyProtection="1">
      <alignment horizontal="right"/>
    </xf>
    <xf numFmtId="0" fontId="3" fillId="0" borderId="0" xfId="2" applyFont="1" applyProtection="1">
      <alignment vertical="center"/>
    </xf>
    <xf numFmtId="0" fontId="3" fillId="0" borderId="25" xfId="2" applyFont="1" applyBorder="1" applyAlignment="1" applyProtection="1">
      <alignment horizontal="center" vertical="center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3">
    <dxf>
      <numFmt numFmtId="183" formatCode=";;;"/>
    </dxf>
    <dxf>
      <numFmt numFmtId="183" formatCode=";;;"/>
    </dxf>
    <dxf>
      <numFmt numFmtId="183" formatCode=";;;"/>
    </dxf>
  </dxfs>
  <tableStyles count="0" defaultTableStyle="TableStyleMedium9" defaultPivotStyle="PivotStyleLight16"/>
  <colors>
    <mruColors>
      <color rgb="FFEEECE1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104775</xdr:colOff>
      <xdr:row>15</xdr:row>
      <xdr:rowOff>9525</xdr:rowOff>
    </xdr:from>
    <xdr:ext cx="697627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A0A2E8-37A3-4A15-30D2-061569CD7FE3}"/>
            </a:ext>
          </a:extLst>
        </xdr:cNvPr>
        <xdr:cNvSpPr txBox="1"/>
      </xdr:nvSpPr>
      <xdr:spPr>
        <a:xfrm>
          <a:off x="4191000" y="3409950"/>
          <a:ext cx="69762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注文条件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H46"/>
  <sheetViews>
    <sheetView showGridLines="0" tabSelected="1" view="pageBreakPreview" zoomScaleNormal="100" zoomScaleSheetLayoutView="100" workbookViewId="0">
      <selection activeCell="Y2" sqref="Y2:AE2"/>
    </sheetView>
  </sheetViews>
  <sheetFormatPr defaultRowHeight="13.5" x14ac:dyDescent="0.15"/>
  <cols>
    <col min="1" max="1" width="5" style="2" customWidth="1"/>
    <col min="2" max="2" width="5.625" style="2" customWidth="1"/>
    <col min="3" max="4" width="3.625" style="2" customWidth="1"/>
    <col min="5" max="5" width="5.625" style="2" customWidth="1"/>
    <col min="6" max="8" width="3.625" style="2" customWidth="1"/>
    <col min="9" max="9" width="5.625" style="2" customWidth="1"/>
    <col min="10" max="10" width="3.625" style="2" customWidth="1"/>
    <col min="11" max="11" width="10" style="2" customWidth="1"/>
    <col min="12" max="17" width="3.125" style="2" customWidth="1"/>
    <col min="18" max="18" width="1.75" style="2" customWidth="1"/>
    <col min="19" max="21" width="3.625" style="2" customWidth="1"/>
    <col min="22" max="22" width="5.25" style="2" customWidth="1"/>
    <col min="23" max="23" width="5.125" style="2" customWidth="1"/>
    <col min="24" max="24" width="8.5" style="2" customWidth="1"/>
    <col min="25" max="25" width="4.875" style="2" customWidth="1"/>
    <col min="26" max="26" width="3.75" style="2" customWidth="1"/>
    <col min="27" max="32" width="2.75" style="2" customWidth="1"/>
    <col min="33" max="33" width="2.375" style="2" customWidth="1"/>
    <col min="34" max="34" width="3.375" style="2" customWidth="1"/>
    <col min="35" max="16384" width="9" style="2"/>
  </cols>
  <sheetData>
    <row r="1" spans="1:33" ht="25.5" x14ac:dyDescent="0.15">
      <c r="A1" s="37"/>
      <c r="B1" s="37"/>
      <c r="C1" s="37"/>
      <c r="D1" s="37"/>
      <c r="E1" s="37"/>
      <c r="F1" s="37"/>
      <c r="G1" s="37"/>
      <c r="H1" s="37"/>
      <c r="I1" s="37"/>
      <c r="J1" s="37"/>
      <c r="K1" s="156" t="s">
        <v>193</v>
      </c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14.2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38"/>
      <c r="O2" s="38"/>
      <c r="P2" s="38"/>
      <c r="Q2" s="39"/>
      <c r="R2" s="37"/>
      <c r="S2" s="37"/>
      <c r="T2" s="37"/>
      <c r="U2" s="37"/>
      <c r="V2" s="37"/>
      <c r="W2" s="37"/>
      <c r="X2" s="40" t="s">
        <v>194</v>
      </c>
      <c r="Y2" s="164"/>
      <c r="Z2" s="164"/>
      <c r="AA2" s="164"/>
      <c r="AB2" s="164"/>
      <c r="AC2" s="164"/>
      <c r="AD2" s="164"/>
      <c r="AE2" s="164"/>
      <c r="AF2" s="37"/>
      <c r="AG2" s="37"/>
    </row>
    <row r="3" spans="1:33" ht="21" x14ac:dyDescent="0.15">
      <c r="A3" s="37"/>
      <c r="B3" s="41" t="s">
        <v>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7.5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3" ht="19.5" customHeight="1" x14ac:dyDescent="0.15">
      <c r="A5" s="37"/>
      <c r="B5" s="37"/>
      <c r="C5" s="88" t="s">
        <v>8</v>
      </c>
      <c r="D5" s="89"/>
      <c r="E5" s="157"/>
      <c r="F5" s="157"/>
      <c r="G5" s="157"/>
      <c r="H5" s="157"/>
      <c r="I5" s="157"/>
      <c r="J5" s="157"/>
      <c r="K5" s="157"/>
      <c r="L5" s="157"/>
      <c r="M5" s="158"/>
      <c r="N5" s="37"/>
      <c r="O5" s="37"/>
      <c r="P5" s="37"/>
      <c r="Q5" s="37"/>
      <c r="R5" s="37"/>
      <c r="S5" s="37"/>
      <c r="T5" s="37"/>
      <c r="U5" s="37"/>
      <c r="V5" s="107" t="s">
        <v>195</v>
      </c>
      <c r="W5" s="107"/>
      <c r="X5" s="107"/>
      <c r="Y5" s="107"/>
      <c r="Z5" s="165"/>
      <c r="AA5" s="165"/>
      <c r="AB5" s="165"/>
      <c r="AC5" s="165"/>
      <c r="AD5" s="165"/>
      <c r="AE5" s="165"/>
      <c r="AF5" s="165"/>
      <c r="AG5" s="37"/>
    </row>
    <row r="6" spans="1:33" ht="14.25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42" t="s">
        <v>9</v>
      </c>
      <c r="X6" s="159"/>
      <c r="Y6" s="159"/>
      <c r="Z6" s="159"/>
      <c r="AA6" s="159"/>
      <c r="AB6" s="159"/>
      <c r="AC6" s="159"/>
      <c r="AD6" s="159"/>
      <c r="AE6" s="159"/>
      <c r="AF6" s="37"/>
      <c r="AG6" s="37"/>
    </row>
    <row r="7" spans="1:33" ht="8.25" customHeight="1" x14ac:dyDescent="0.1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42"/>
      <c r="X7" s="160"/>
      <c r="Y7" s="160"/>
      <c r="Z7" s="160"/>
      <c r="AA7" s="160"/>
      <c r="AB7" s="160"/>
      <c r="AC7" s="160"/>
      <c r="AD7" s="160"/>
      <c r="AE7" s="160"/>
      <c r="AF7" s="37"/>
      <c r="AG7" s="37"/>
    </row>
    <row r="8" spans="1:33" ht="23.25" customHeight="1" x14ac:dyDescent="0.15">
      <c r="A8" s="37"/>
      <c r="B8" s="37"/>
      <c r="C8" s="88" t="s">
        <v>0</v>
      </c>
      <c r="D8" s="89"/>
      <c r="E8" s="161"/>
      <c r="F8" s="161"/>
      <c r="G8" s="161"/>
      <c r="H8" s="161"/>
      <c r="I8" s="161"/>
      <c r="J8" s="162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42" t="s">
        <v>10</v>
      </c>
      <c r="X8" s="163"/>
      <c r="Y8" s="163"/>
      <c r="Z8" s="163"/>
      <c r="AA8" s="163"/>
      <c r="AB8" s="163"/>
      <c r="AC8" s="163"/>
      <c r="AD8" s="163"/>
      <c r="AE8" s="163"/>
      <c r="AF8" s="37"/>
      <c r="AG8" s="37"/>
    </row>
    <row r="9" spans="1:33" ht="12.75" customHeight="1" x14ac:dyDescent="0.1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42"/>
      <c r="X9" s="81"/>
      <c r="Y9" s="81"/>
      <c r="Z9" s="81"/>
      <c r="AA9" s="81"/>
      <c r="AB9" s="81"/>
      <c r="AC9" s="81"/>
      <c r="AD9" s="81"/>
      <c r="AE9" s="81"/>
      <c r="AF9" s="37" t="s">
        <v>11</v>
      </c>
      <c r="AG9" s="37"/>
    </row>
    <row r="10" spans="1:33" ht="15.75" customHeight="1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42"/>
      <c r="X10" s="136"/>
      <c r="Y10" s="136"/>
      <c r="Z10" s="136"/>
      <c r="AA10" s="136"/>
      <c r="AB10" s="136"/>
      <c r="AC10" s="136"/>
      <c r="AD10" s="136"/>
      <c r="AE10" s="136"/>
      <c r="AF10" s="37"/>
      <c r="AG10" s="37"/>
    </row>
    <row r="11" spans="1:33" ht="27" customHeight="1" x14ac:dyDescent="0.15">
      <c r="A11" s="37"/>
      <c r="B11" s="143" t="s">
        <v>14</v>
      </c>
      <c r="C11" s="144"/>
      <c r="D11" s="144"/>
      <c r="E11" s="144"/>
      <c r="F11" s="145"/>
      <c r="G11" s="137" t="str">
        <f>F16</f>
        <v/>
      </c>
      <c r="H11" s="138"/>
      <c r="I11" s="138"/>
      <c r="J11" s="138"/>
      <c r="K11" s="138"/>
      <c r="L11" s="138"/>
      <c r="M11" s="138"/>
      <c r="N11" s="139"/>
      <c r="O11" s="37"/>
      <c r="P11" s="37"/>
      <c r="Q11" s="37"/>
      <c r="R11" s="37"/>
      <c r="S11" s="37"/>
      <c r="T11" s="37"/>
      <c r="U11" s="37"/>
      <c r="V11" s="37"/>
      <c r="W11" s="42" t="s">
        <v>12</v>
      </c>
      <c r="X11" s="136"/>
      <c r="Y11" s="136"/>
      <c r="Z11" s="136"/>
      <c r="AA11" s="136"/>
      <c r="AB11" s="136"/>
      <c r="AC11" s="136"/>
      <c r="AD11" s="136"/>
      <c r="AE11" s="136"/>
      <c r="AF11" s="37"/>
      <c r="AG11" s="37"/>
    </row>
    <row r="12" spans="1:33" ht="17.2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42" t="s">
        <v>13</v>
      </c>
      <c r="Y12" s="140"/>
      <c r="Z12" s="140"/>
      <c r="AA12" s="140"/>
      <c r="AB12" s="140"/>
      <c r="AC12" s="140"/>
      <c r="AD12" s="140"/>
      <c r="AE12" s="140"/>
      <c r="AF12" s="37"/>
      <c r="AG12" s="37"/>
    </row>
    <row r="13" spans="1:33" ht="12" customHeight="1" x14ac:dyDescent="0.15">
      <c r="A13" s="37"/>
      <c r="B13" s="54" t="s">
        <v>48</v>
      </c>
      <c r="C13" s="55"/>
      <c r="D13" s="55"/>
      <c r="E13" s="56"/>
      <c r="F13" s="60"/>
      <c r="G13" s="61"/>
      <c r="H13" s="61"/>
      <c r="I13" s="61"/>
      <c r="J13" s="61"/>
      <c r="K13" s="62"/>
      <c r="L13" s="37"/>
      <c r="M13" s="43" t="s">
        <v>192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</row>
    <row r="14" spans="1:33" ht="18.75" customHeight="1" x14ac:dyDescent="0.15">
      <c r="A14" s="37"/>
      <c r="B14" s="57"/>
      <c r="C14" s="58"/>
      <c r="D14" s="58"/>
      <c r="E14" s="59"/>
      <c r="F14" s="63"/>
      <c r="G14" s="64"/>
      <c r="H14" s="64"/>
      <c r="I14" s="64"/>
      <c r="J14" s="64"/>
      <c r="K14" s="65"/>
      <c r="L14" s="37"/>
      <c r="M14" s="66"/>
      <c r="N14" s="67"/>
      <c r="O14" s="67"/>
      <c r="P14" s="67"/>
      <c r="Q14" s="67"/>
      <c r="R14" s="67"/>
      <c r="S14" s="67"/>
      <c r="T14" s="68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</row>
    <row r="15" spans="1:33" ht="30.75" customHeight="1" x14ac:dyDescent="0.15">
      <c r="A15" s="37"/>
      <c r="B15" s="146" t="s">
        <v>15</v>
      </c>
      <c r="C15" s="147"/>
      <c r="D15" s="147"/>
      <c r="E15" s="44">
        <v>0.1</v>
      </c>
      <c r="F15" s="148">
        <f>IF(OR(E15="対象外",E15="非課税"),0,ROUNDDOWN(F13*E15,0))</f>
        <v>0</v>
      </c>
      <c r="G15" s="149"/>
      <c r="H15" s="149"/>
      <c r="I15" s="149"/>
      <c r="J15" s="149"/>
      <c r="K15" s="150"/>
      <c r="L15" s="37"/>
      <c r="M15" s="4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</row>
    <row r="16" spans="1:33" ht="30.75" customHeight="1" x14ac:dyDescent="0.15">
      <c r="A16" s="37"/>
      <c r="B16" s="151" t="s">
        <v>49</v>
      </c>
      <c r="C16" s="152"/>
      <c r="D16" s="152"/>
      <c r="E16" s="152"/>
      <c r="F16" s="153" t="str">
        <f>IF(M14="","",F13+F15)</f>
        <v/>
      </c>
      <c r="G16" s="154"/>
      <c r="H16" s="154"/>
      <c r="I16" s="154"/>
      <c r="J16" s="154"/>
      <c r="K16" s="155"/>
      <c r="L16" s="37"/>
      <c r="M16" s="47" t="s">
        <v>198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34" ht="12.75" customHeight="1" x14ac:dyDescent="0.15">
      <c r="A17" s="37"/>
      <c r="B17" s="141"/>
      <c r="C17" s="141"/>
      <c r="D17" s="141"/>
      <c r="E17" s="141"/>
      <c r="F17" s="142"/>
      <c r="G17" s="142"/>
      <c r="H17" s="142"/>
      <c r="I17" s="142"/>
      <c r="J17" s="142"/>
      <c r="K17" s="37"/>
      <c r="L17" s="37"/>
      <c r="M17" s="52" t="s">
        <v>199</v>
      </c>
      <c r="N17" s="51" t="s">
        <v>202</v>
      </c>
      <c r="O17" s="50"/>
      <c r="P17" s="37"/>
      <c r="Q17" s="48"/>
      <c r="R17" s="48"/>
      <c r="S17" s="48"/>
      <c r="T17" s="48"/>
      <c r="U17" s="48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</row>
    <row r="18" spans="1:34" ht="12.75" customHeight="1" x14ac:dyDescent="0.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51" t="s">
        <v>201</v>
      </c>
      <c r="O18" s="50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</row>
    <row r="19" spans="1:34" ht="12.75" customHeight="1" x14ac:dyDescent="0.15">
      <c r="A19" s="37"/>
      <c r="B19" s="42" t="s">
        <v>16</v>
      </c>
      <c r="C19" s="37"/>
      <c r="D19" s="37"/>
      <c r="E19" s="37"/>
      <c r="F19" s="37"/>
      <c r="G19" s="37"/>
      <c r="H19" s="37"/>
      <c r="I19" s="37"/>
      <c r="J19" s="37"/>
      <c r="K19" s="37"/>
      <c r="L19" s="49"/>
      <c r="M19" s="49"/>
      <c r="N19" s="51" t="s">
        <v>200</v>
      </c>
      <c r="O19" s="50"/>
      <c r="P19" s="49"/>
      <c r="Q19" s="49"/>
      <c r="R19" s="49"/>
      <c r="S19" s="49"/>
      <c r="T19" s="49"/>
      <c r="U19" s="49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</row>
    <row r="20" spans="1:34" ht="20.25" customHeight="1" x14ac:dyDescent="0.15">
      <c r="A20" s="37"/>
      <c r="B20" s="128" t="s">
        <v>17</v>
      </c>
      <c r="C20" s="118"/>
      <c r="D20" s="118"/>
      <c r="E20" s="118"/>
      <c r="F20" s="118"/>
      <c r="G20" s="118" t="s">
        <v>18</v>
      </c>
      <c r="H20" s="118"/>
      <c r="I20" s="118"/>
      <c r="J20" s="118"/>
      <c r="K20" s="118"/>
      <c r="L20" s="118"/>
      <c r="M20" s="115" t="s">
        <v>19</v>
      </c>
      <c r="N20" s="116"/>
      <c r="O20" s="116"/>
      <c r="P20" s="116"/>
      <c r="Q20" s="116"/>
      <c r="R20" s="116"/>
      <c r="S20" s="116"/>
      <c r="T20" s="117"/>
      <c r="U20" s="118" t="s">
        <v>1</v>
      </c>
      <c r="V20" s="118"/>
      <c r="W20" s="118"/>
      <c r="X20" s="119"/>
      <c r="Y20" s="37"/>
      <c r="Z20" s="37"/>
      <c r="AA20" s="37"/>
      <c r="AB20" s="37"/>
      <c r="AC20" s="37"/>
      <c r="AD20" s="37"/>
      <c r="AE20" s="37"/>
      <c r="AF20" s="37"/>
      <c r="AG20" s="37"/>
    </row>
    <row r="21" spans="1:34" ht="20.25" customHeight="1" x14ac:dyDescent="0.15">
      <c r="A21" s="37"/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1"/>
      <c r="N21" s="132"/>
      <c r="O21" s="132"/>
      <c r="P21" s="132"/>
      <c r="Q21" s="132"/>
      <c r="R21" s="132"/>
      <c r="S21" s="132"/>
      <c r="T21" s="133"/>
      <c r="U21" s="134">
        <f>F13</f>
        <v>0</v>
      </c>
      <c r="V21" s="134"/>
      <c r="W21" s="134"/>
      <c r="X21" s="135"/>
      <c r="Y21" s="37"/>
      <c r="Z21" s="37"/>
      <c r="AA21" s="37"/>
      <c r="AB21" s="37"/>
      <c r="AC21" s="37"/>
      <c r="AD21" s="37"/>
      <c r="AE21" s="37"/>
      <c r="AF21" s="37"/>
      <c r="AG21" s="37"/>
    </row>
    <row r="22" spans="1:34" ht="20.25" customHeight="1" x14ac:dyDescent="0.15">
      <c r="A22" s="37"/>
      <c r="B22" s="128" t="s">
        <v>20</v>
      </c>
      <c r="C22" s="118"/>
      <c r="D22" s="118"/>
      <c r="E22" s="118"/>
      <c r="F22" s="118"/>
      <c r="G22" s="118" t="s">
        <v>21</v>
      </c>
      <c r="H22" s="118"/>
      <c r="I22" s="118"/>
      <c r="J22" s="118"/>
      <c r="K22" s="118"/>
      <c r="L22" s="118"/>
      <c r="M22" s="118" t="s">
        <v>22</v>
      </c>
      <c r="N22" s="118"/>
      <c r="O22" s="115" t="s">
        <v>19</v>
      </c>
      <c r="P22" s="116"/>
      <c r="Q22" s="116"/>
      <c r="R22" s="116"/>
      <c r="S22" s="116"/>
      <c r="T22" s="117"/>
      <c r="U22" s="118" t="s">
        <v>1</v>
      </c>
      <c r="V22" s="118"/>
      <c r="W22" s="118"/>
      <c r="X22" s="119"/>
      <c r="Y22" s="37"/>
      <c r="Z22" s="37"/>
      <c r="AA22" s="37"/>
      <c r="AB22" s="37"/>
      <c r="AC22" s="37"/>
      <c r="AD22" s="37"/>
      <c r="AE22" s="37"/>
      <c r="AF22" s="37"/>
      <c r="AG22" s="37"/>
    </row>
    <row r="23" spans="1:34" ht="20.25" customHeight="1" x14ac:dyDescent="0.15">
      <c r="A23" s="37"/>
      <c r="B23" s="120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2"/>
      <c r="N23" s="122"/>
      <c r="O23" s="123"/>
      <c r="P23" s="124"/>
      <c r="Q23" s="124"/>
      <c r="R23" s="124"/>
      <c r="S23" s="124"/>
      <c r="T23" s="125"/>
      <c r="U23" s="126">
        <f>U21*M23</f>
        <v>0</v>
      </c>
      <c r="V23" s="126"/>
      <c r="W23" s="126"/>
      <c r="X23" s="127"/>
      <c r="Y23" s="37"/>
      <c r="Z23" s="37"/>
      <c r="AA23" s="37"/>
      <c r="AB23" s="37"/>
      <c r="AC23" s="37"/>
      <c r="AD23" s="37"/>
      <c r="AE23" s="37"/>
      <c r="AF23" s="37"/>
      <c r="AG23" s="37"/>
    </row>
    <row r="24" spans="1:34" ht="20.25" customHeight="1" x14ac:dyDescent="0.15">
      <c r="A24" s="37"/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4"/>
      <c r="N24" s="84"/>
      <c r="O24" s="108"/>
      <c r="P24" s="109"/>
      <c r="Q24" s="109"/>
      <c r="R24" s="109"/>
      <c r="S24" s="109"/>
      <c r="T24" s="110"/>
      <c r="U24" s="111">
        <f>U21*M24</f>
        <v>0</v>
      </c>
      <c r="V24" s="111"/>
      <c r="W24" s="111"/>
      <c r="X24" s="112"/>
      <c r="Y24" s="37"/>
      <c r="Z24" s="37"/>
      <c r="AA24" s="37"/>
      <c r="AB24" s="37"/>
      <c r="AC24" s="37"/>
      <c r="AD24" s="37"/>
      <c r="AE24" s="37"/>
      <c r="AF24" s="37"/>
      <c r="AG24" s="37"/>
    </row>
    <row r="25" spans="1:34" ht="20.25" customHeight="1" x14ac:dyDescent="0.15">
      <c r="A25" s="37"/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/>
      <c r="N25" s="84"/>
      <c r="O25" s="108"/>
      <c r="P25" s="109"/>
      <c r="Q25" s="109"/>
      <c r="R25" s="109"/>
      <c r="S25" s="109"/>
      <c r="T25" s="110"/>
      <c r="U25" s="111">
        <f>U21*M25</f>
        <v>0</v>
      </c>
      <c r="V25" s="111"/>
      <c r="W25" s="111"/>
      <c r="X25" s="112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4" ht="20.25" customHeight="1" x14ac:dyDescent="0.15">
      <c r="A26" s="37"/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4"/>
      <c r="N26" s="84"/>
      <c r="O26" s="108"/>
      <c r="P26" s="109"/>
      <c r="Q26" s="109"/>
      <c r="R26" s="109"/>
      <c r="S26" s="109"/>
      <c r="T26" s="110"/>
      <c r="U26" s="111">
        <f>U21*M26</f>
        <v>0</v>
      </c>
      <c r="V26" s="111"/>
      <c r="W26" s="111"/>
      <c r="X26" s="112"/>
      <c r="Y26" s="37"/>
      <c r="Z26" s="37"/>
      <c r="AA26" s="37"/>
      <c r="AB26" s="37"/>
      <c r="AC26" s="37"/>
      <c r="AD26" s="37"/>
      <c r="AE26" s="37"/>
      <c r="AF26" s="37"/>
      <c r="AG26" s="37"/>
    </row>
    <row r="27" spans="1:34" ht="20.25" customHeight="1" x14ac:dyDescent="0.15">
      <c r="A27" s="37"/>
      <c r="B27" s="113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85"/>
      <c r="N27" s="85"/>
      <c r="O27" s="104"/>
      <c r="P27" s="105"/>
      <c r="Q27" s="105"/>
      <c r="R27" s="105"/>
      <c r="S27" s="105"/>
      <c r="T27" s="106"/>
      <c r="U27" s="86">
        <f>U21*M27</f>
        <v>0</v>
      </c>
      <c r="V27" s="86"/>
      <c r="W27" s="86"/>
      <c r="X27" s="87"/>
      <c r="Y27" s="37"/>
      <c r="Z27" s="37"/>
      <c r="AA27" s="37"/>
      <c r="AB27" s="37"/>
      <c r="AC27" s="37"/>
      <c r="AD27" s="37"/>
      <c r="AE27" s="37"/>
      <c r="AF27" s="37"/>
      <c r="AG27" s="37"/>
    </row>
    <row r="28" spans="1:34" ht="20.25" customHeight="1" x14ac:dyDescent="0.15">
      <c r="A28" s="37"/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  <c r="P28" s="97"/>
      <c r="Q28" s="97"/>
      <c r="R28" s="97"/>
      <c r="S28" s="97"/>
      <c r="T28" s="98"/>
      <c r="U28" s="99">
        <f>SUM(U23:U27)</f>
        <v>0</v>
      </c>
      <c r="V28" s="99"/>
      <c r="W28" s="99"/>
      <c r="X28" s="100"/>
      <c r="Y28" s="37"/>
      <c r="Z28" s="37"/>
      <c r="AA28" s="37"/>
      <c r="AB28" s="37"/>
      <c r="AC28" s="37"/>
      <c r="AD28" s="37"/>
      <c r="AE28" s="37"/>
      <c r="AF28" s="37"/>
      <c r="AG28" s="37"/>
    </row>
    <row r="29" spans="1:34" ht="11.25" customHeight="1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</row>
    <row r="30" spans="1:34" x14ac:dyDescent="0.15">
      <c r="A30" s="37"/>
      <c r="B30" s="101" t="s">
        <v>23</v>
      </c>
      <c r="C30" s="102"/>
      <c r="D30" s="102"/>
      <c r="E30" s="102" t="s">
        <v>24</v>
      </c>
      <c r="F30" s="102"/>
      <c r="G30" s="102"/>
      <c r="H30" s="102" t="s">
        <v>25</v>
      </c>
      <c r="I30" s="102"/>
      <c r="J30" s="103"/>
      <c r="K30" s="42"/>
      <c r="L30" s="42" t="s">
        <v>26</v>
      </c>
      <c r="M30" s="42"/>
      <c r="N30" s="42"/>
      <c r="O30" s="42"/>
      <c r="P30" s="42"/>
      <c r="Q30" s="42"/>
      <c r="R30" s="42"/>
      <c r="S30" s="42" t="s">
        <v>27</v>
      </c>
      <c r="T30" s="42"/>
      <c r="U30" s="42"/>
      <c r="V30" s="42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</row>
    <row r="31" spans="1:34" ht="24" customHeight="1" x14ac:dyDescent="0.15">
      <c r="A31" s="37"/>
      <c r="B31" s="69"/>
      <c r="C31" s="70"/>
      <c r="D31" s="70"/>
      <c r="E31" s="70"/>
      <c r="F31" s="70"/>
      <c r="G31" s="70"/>
      <c r="H31" s="70"/>
      <c r="I31" s="70"/>
      <c r="J31" s="73"/>
      <c r="K31" s="37"/>
      <c r="L31" s="75"/>
      <c r="M31" s="76"/>
      <c r="N31" s="76"/>
      <c r="O31" s="76"/>
      <c r="P31" s="76"/>
      <c r="Q31" s="77"/>
      <c r="R31" s="37"/>
      <c r="S31" s="81"/>
      <c r="T31" s="81"/>
      <c r="U31" s="81"/>
      <c r="V31" s="81"/>
      <c r="W31" s="37" t="s">
        <v>28</v>
      </c>
      <c r="X31" s="81"/>
      <c r="Y31" s="81"/>
      <c r="Z31" s="81"/>
      <c r="AA31" s="81"/>
      <c r="AB31" s="37" t="s">
        <v>29</v>
      </c>
      <c r="AC31" s="37"/>
      <c r="AD31" s="196" t="s">
        <v>203</v>
      </c>
      <c r="AE31" s="196"/>
      <c r="AF31" s="196"/>
      <c r="AG31" s="197"/>
      <c r="AH31" s="197"/>
    </row>
    <row r="32" spans="1:34" ht="5.25" customHeight="1" x14ac:dyDescent="0.15">
      <c r="A32" s="37"/>
      <c r="B32" s="69"/>
      <c r="C32" s="70"/>
      <c r="D32" s="70"/>
      <c r="E32" s="70"/>
      <c r="F32" s="70"/>
      <c r="G32" s="70"/>
      <c r="H32" s="70"/>
      <c r="I32" s="70"/>
      <c r="J32" s="73"/>
      <c r="K32" s="37"/>
      <c r="L32" s="78"/>
      <c r="M32" s="79"/>
      <c r="N32" s="79"/>
      <c r="O32" s="79"/>
      <c r="P32" s="79"/>
      <c r="Q32" s="80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</row>
    <row r="33" spans="1:33" x14ac:dyDescent="0.15">
      <c r="A33" s="37"/>
      <c r="B33" s="69"/>
      <c r="C33" s="70"/>
      <c r="D33" s="70"/>
      <c r="E33" s="70"/>
      <c r="F33" s="70"/>
      <c r="G33" s="70"/>
      <c r="H33" s="70"/>
      <c r="I33" s="70"/>
      <c r="J33" s="73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90"/>
      <c r="V33" s="90"/>
      <c r="W33" s="90"/>
      <c r="X33" s="90"/>
      <c r="Y33" s="37"/>
      <c r="Z33" s="37"/>
      <c r="AA33" s="92"/>
      <c r="AB33" s="92"/>
      <c r="AC33" s="92"/>
      <c r="AD33" s="92"/>
      <c r="AE33" s="92"/>
      <c r="AF33" s="92"/>
      <c r="AG33" s="37"/>
    </row>
    <row r="34" spans="1:33" x14ac:dyDescent="0.15">
      <c r="A34" s="37"/>
      <c r="B34" s="71"/>
      <c r="C34" s="72"/>
      <c r="D34" s="72"/>
      <c r="E34" s="72"/>
      <c r="F34" s="72"/>
      <c r="G34" s="72"/>
      <c r="H34" s="72"/>
      <c r="I34" s="72"/>
      <c r="J34" s="74"/>
      <c r="K34" s="37"/>
      <c r="L34" s="37"/>
      <c r="M34" s="37"/>
      <c r="N34" s="37"/>
      <c r="O34" s="37"/>
      <c r="P34" s="37"/>
      <c r="Q34" s="37"/>
      <c r="R34" s="37"/>
      <c r="S34" s="37" t="s">
        <v>30</v>
      </c>
      <c r="T34" s="37"/>
      <c r="U34" s="91"/>
      <c r="V34" s="91"/>
      <c r="W34" s="91"/>
      <c r="X34" s="91"/>
      <c r="Y34" s="37" t="s">
        <v>31</v>
      </c>
      <c r="Z34" s="37"/>
      <c r="AA34" s="93"/>
      <c r="AB34" s="93"/>
      <c r="AC34" s="93"/>
      <c r="AD34" s="93"/>
      <c r="AE34" s="93"/>
      <c r="AF34" s="93"/>
      <c r="AG34" s="37"/>
    </row>
    <row r="35" spans="1:33" ht="8.25" customHeight="1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</row>
    <row r="37" spans="1:33" ht="20.25" customHeight="1" x14ac:dyDescent="0.15">
      <c r="A37" s="53" t="s">
        <v>32</v>
      </c>
      <c r="B37" s="53"/>
      <c r="C37" s="53"/>
      <c r="D37" s="53"/>
    </row>
    <row r="38" spans="1:33" ht="20.25" customHeight="1" x14ac:dyDescent="0.15">
      <c r="A38" s="3" t="s">
        <v>33</v>
      </c>
      <c r="B38" s="2" t="s">
        <v>34</v>
      </c>
    </row>
    <row r="39" spans="1:33" ht="20.25" customHeight="1" x14ac:dyDescent="0.15">
      <c r="A39" s="4" t="s">
        <v>35</v>
      </c>
      <c r="B39" s="2" t="s">
        <v>50</v>
      </c>
    </row>
    <row r="40" spans="1:33" ht="20.25" customHeight="1" x14ac:dyDescent="0.15">
      <c r="B40" s="2" t="s">
        <v>51</v>
      </c>
    </row>
    <row r="41" spans="1:33" ht="20.25" customHeight="1" x14ac:dyDescent="0.15">
      <c r="A41" s="4" t="s">
        <v>36</v>
      </c>
      <c r="B41" s="2" t="s">
        <v>37</v>
      </c>
    </row>
    <row r="42" spans="1:33" ht="20.25" customHeight="1" x14ac:dyDescent="0.15">
      <c r="A42" s="4" t="s">
        <v>38</v>
      </c>
      <c r="B42" s="2" t="s">
        <v>39</v>
      </c>
      <c r="L42" s="53" t="s">
        <v>40</v>
      </c>
      <c r="M42" s="53"/>
      <c r="N42" s="53"/>
    </row>
    <row r="43" spans="1:33" ht="20.25" customHeight="1" x14ac:dyDescent="0.15">
      <c r="A43" s="4" t="s">
        <v>41</v>
      </c>
      <c r="B43" s="2" t="s">
        <v>42</v>
      </c>
    </row>
    <row r="44" spans="1:33" ht="20.25" customHeight="1" x14ac:dyDescent="0.15">
      <c r="A44" s="4" t="s">
        <v>43</v>
      </c>
      <c r="B44" s="2" t="s">
        <v>44</v>
      </c>
    </row>
    <row r="45" spans="1:33" ht="21" customHeight="1" x14ac:dyDescent="0.15">
      <c r="A45" s="4" t="s">
        <v>45</v>
      </c>
      <c r="B45" s="2" t="s">
        <v>46</v>
      </c>
    </row>
    <row r="46" spans="1:33" ht="21" customHeight="1" x14ac:dyDescent="0.15">
      <c r="B46" s="2" t="s">
        <v>47</v>
      </c>
    </row>
  </sheetData>
  <sheetProtection algorithmName="SHA-512" hashValue="k4BcGMNUDzW+KXBd4PxLFzwFT4ALjmD26cz7yNWpYDa8HEppISLdT3+xs3jy+RyO6JU2ieO87j4t2XjeoLn7Tw==" saltValue="oIxpx4vAA2bHpH2KOFxD6Q==" spinCount="100000" sheet="1" objects="1" scenarios="1" selectLockedCells="1"/>
  <mergeCells count="82">
    <mergeCell ref="AG31:AH31"/>
    <mergeCell ref="K1:W1"/>
    <mergeCell ref="E5:M5"/>
    <mergeCell ref="X6:AE6"/>
    <mergeCell ref="X7:AE7"/>
    <mergeCell ref="E8:J8"/>
    <mergeCell ref="X8:AE9"/>
    <mergeCell ref="Y2:AE2"/>
    <mergeCell ref="Z5:AF5"/>
    <mergeCell ref="X10:AE10"/>
    <mergeCell ref="G11:N11"/>
    <mergeCell ref="X11:AE11"/>
    <mergeCell ref="Y12:AE12"/>
    <mergeCell ref="B17:E17"/>
    <mergeCell ref="F17:J17"/>
    <mergeCell ref="B11:F11"/>
    <mergeCell ref="B15:D15"/>
    <mergeCell ref="F15:K15"/>
    <mergeCell ref="B16:E16"/>
    <mergeCell ref="F16:K16"/>
    <mergeCell ref="B21:F21"/>
    <mergeCell ref="G21:L21"/>
    <mergeCell ref="M21:T21"/>
    <mergeCell ref="U21:X21"/>
    <mergeCell ref="B20:F20"/>
    <mergeCell ref="G20:L20"/>
    <mergeCell ref="O26:T26"/>
    <mergeCell ref="U26:X26"/>
    <mergeCell ref="B27:F27"/>
    <mergeCell ref="G27:L27"/>
    <mergeCell ref="M20:T20"/>
    <mergeCell ref="U20:X20"/>
    <mergeCell ref="B23:F23"/>
    <mergeCell ref="G23:L23"/>
    <mergeCell ref="M23:N23"/>
    <mergeCell ref="O23:T23"/>
    <mergeCell ref="U23:X23"/>
    <mergeCell ref="B22:F22"/>
    <mergeCell ref="G22:L22"/>
    <mergeCell ref="M22:N22"/>
    <mergeCell ref="O22:T22"/>
    <mergeCell ref="U22:X22"/>
    <mergeCell ref="M24:N24"/>
    <mergeCell ref="O24:T24"/>
    <mergeCell ref="U24:X24"/>
    <mergeCell ref="B25:F25"/>
    <mergeCell ref="G25:L25"/>
    <mergeCell ref="M25:N25"/>
    <mergeCell ref="O25:T25"/>
    <mergeCell ref="U25:X25"/>
    <mergeCell ref="C8:D8"/>
    <mergeCell ref="C5:D5"/>
    <mergeCell ref="A37:D37"/>
    <mergeCell ref="X31:AA31"/>
    <mergeCell ref="U33:X34"/>
    <mergeCell ref="AA33:AF34"/>
    <mergeCell ref="B28:F28"/>
    <mergeCell ref="G28:L28"/>
    <mergeCell ref="M28:N28"/>
    <mergeCell ref="O28:T28"/>
    <mergeCell ref="U28:X28"/>
    <mergeCell ref="B30:D30"/>
    <mergeCell ref="E30:G30"/>
    <mergeCell ref="H30:J30"/>
    <mergeCell ref="O27:T27"/>
    <mergeCell ref="V5:Y5"/>
    <mergeCell ref="L42:N42"/>
    <mergeCell ref="B13:E14"/>
    <mergeCell ref="F13:K14"/>
    <mergeCell ref="M14:T14"/>
    <mergeCell ref="B31:D34"/>
    <mergeCell ref="E31:G34"/>
    <mergeCell ref="H31:J34"/>
    <mergeCell ref="L31:Q32"/>
    <mergeCell ref="S31:V31"/>
    <mergeCell ref="B26:F26"/>
    <mergeCell ref="G26:L26"/>
    <mergeCell ref="M26:N26"/>
    <mergeCell ref="M27:N27"/>
    <mergeCell ref="U27:X27"/>
    <mergeCell ref="B24:F24"/>
    <mergeCell ref="G24:L24"/>
  </mergeCells>
  <phoneticPr fontId="1"/>
  <pageMargins left="0.78740157480314965" right="0.78740157480314965" top="0.39370078740157483" bottom="0" header="0.51181102362204722" footer="0.51181102362204722"/>
  <pageSetup paperSize="9" scale="97" orientation="landscape" horizontalDpi="400" verticalDpi="400" r:id="rId1"/>
  <headerFooter alignWithMargins="0">
    <oddHeader>&amp;R改訂：2023/10/1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管理リスト!D2:D6</xm:f>
          </x14:formula1>
          <xm:sqref>E15</xm:sqref>
        </x14:dataValidation>
        <x14:dataValidation type="list" allowBlank="1" showInputMessage="1" showErrorMessage="1" xr:uid="{00000000-0002-0000-0000-000001000000}">
          <x14:formula1>
            <xm:f>工種リスト!C5:C66</xm:f>
          </x14:formula1>
          <xm:sqref>E8:J8</xm:sqref>
        </x14:dataValidation>
        <x14:dataValidation type="list" errorStyle="warning" allowBlank="1" showInputMessage="1" showErrorMessage="1" xr:uid="{06673F7D-395F-4204-9678-1DC8E7C1C1DE}">
          <x14:formula1>
            <xm:f>管理リスト!$F$2:$F$3</xm:f>
          </x14:formula1>
          <xm:sqref>AG31:AH31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B1:U84"/>
  <sheetViews>
    <sheetView view="pageBreakPreview" zoomScaleNormal="100" zoomScaleSheetLayoutView="100" workbookViewId="0">
      <selection activeCell="D3" sqref="D3:F3"/>
    </sheetView>
  </sheetViews>
  <sheetFormatPr defaultRowHeight="13.5" x14ac:dyDescent="0.15"/>
  <cols>
    <col min="1" max="1" width="5.375" style="2" customWidth="1"/>
    <col min="2" max="3" width="4.125" style="2" customWidth="1"/>
    <col min="4" max="6" width="6.875" style="2" customWidth="1"/>
    <col min="7" max="8" width="9" style="2"/>
    <col min="9" max="9" width="5.375" style="2" customWidth="1"/>
    <col min="10" max="12" width="3.375" style="2" customWidth="1"/>
    <col min="13" max="13" width="11.75" style="2" customWidth="1"/>
    <col min="14" max="14" width="13.875" style="2" customWidth="1"/>
    <col min="15" max="15" width="3.5" style="2" customWidth="1"/>
    <col min="16" max="21" width="2.875" style="2" customWidth="1"/>
    <col min="22" max="16384" width="9" style="2"/>
  </cols>
  <sheetData>
    <row r="1" spans="2:21" ht="12.75" customHeight="1" x14ac:dyDescent="0.15"/>
    <row r="2" spans="2:21" x14ac:dyDescent="0.15">
      <c r="B2" s="187" t="s">
        <v>52</v>
      </c>
      <c r="C2" s="188"/>
      <c r="D2" s="188" t="s">
        <v>53</v>
      </c>
      <c r="E2" s="188"/>
      <c r="F2" s="188"/>
      <c r="G2" s="188" t="s">
        <v>54</v>
      </c>
      <c r="H2" s="188"/>
      <c r="I2" s="36" t="s">
        <v>55</v>
      </c>
      <c r="J2" s="188" t="s">
        <v>56</v>
      </c>
      <c r="K2" s="188"/>
      <c r="L2" s="188"/>
      <c r="M2" s="36" t="s">
        <v>57</v>
      </c>
      <c r="N2" s="188" t="s">
        <v>1</v>
      </c>
      <c r="O2" s="188"/>
      <c r="P2" s="189" t="s">
        <v>58</v>
      </c>
      <c r="Q2" s="190"/>
      <c r="R2" s="190"/>
      <c r="S2" s="190"/>
      <c r="T2" s="190"/>
      <c r="U2" s="191"/>
    </row>
    <row r="3" spans="2:21" ht="21" customHeight="1" x14ac:dyDescent="0.15">
      <c r="B3" s="5"/>
      <c r="C3" s="6"/>
      <c r="D3" s="181"/>
      <c r="E3" s="181"/>
      <c r="F3" s="181"/>
      <c r="G3" s="182"/>
      <c r="H3" s="182"/>
      <c r="I3" s="6"/>
      <c r="J3" s="183"/>
      <c r="K3" s="184"/>
      <c r="L3" s="185"/>
      <c r="M3" s="7"/>
      <c r="N3" s="186">
        <f>ROUNDDOWN(J3*M3,0)</f>
        <v>0</v>
      </c>
      <c r="O3" s="186"/>
      <c r="P3" s="172"/>
      <c r="Q3" s="173"/>
      <c r="R3" s="173"/>
      <c r="S3" s="173"/>
      <c r="T3" s="173"/>
      <c r="U3" s="174"/>
    </row>
    <row r="4" spans="2:21" ht="21" customHeight="1" x14ac:dyDescent="0.15">
      <c r="B4" s="5"/>
      <c r="C4" s="6"/>
      <c r="D4" s="181"/>
      <c r="E4" s="181"/>
      <c r="F4" s="181"/>
      <c r="G4" s="182"/>
      <c r="H4" s="182"/>
      <c r="I4" s="6"/>
      <c r="J4" s="183"/>
      <c r="K4" s="184"/>
      <c r="L4" s="185"/>
      <c r="M4" s="7"/>
      <c r="N4" s="186">
        <f t="shared" ref="N4:N26" si="0">ROUNDDOWN(J4*M4,0)</f>
        <v>0</v>
      </c>
      <c r="O4" s="186"/>
      <c r="P4" s="172"/>
      <c r="Q4" s="173"/>
      <c r="R4" s="173"/>
      <c r="S4" s="173"/>
      <c r="T4" s="173"/>
      <c r="U4" s="174"/>
    </row>
    <row r="5" spans="2:21" ht="21" customHeight="1" x14ac:dyDescent="0.15">
      <c r="B5" s="5"/>
      <c r="C5" s="6"/>
      <c r="D5" s="181"/>
      <c r="E5" s="181"/>
      <c r="F5" s="181"/>
      <c r="G5" s="182"/>
      <c r="H5" s="182"/>
      <c r="I5" s="6"/>
      <c r="J5" s="183"/>
      <c r="K5" s="184"/>
      <c r="L5" s="185"/>
      <c r="M5" s="7"/>
      <c r="N5" s="186">
        <f t="shared" si="0"/>
        <v>0</v>
      </c>
      <c r="O5" s="186"/>
      <c r="P5" s="172"/>
      <c r="Q5" s="173"/>
      <c r="R5" s="173"/>
      <c r="S5" s="173"/>
      <c r="T5" s="173"/>
      <c r="U5" s="174"/>
    </row>
    <row r="6" spans="2:21" ht="21" customHeight="1" x14ac:dyDescent="0.15">
      <c r="B6" s="5"/>
      <c r="C6" s="6"/>
      <c r="D6" s="181"/>
      <c r="E6" s="181"/>
      <c r="F6" s="181"/>
      <c r="G6" s="182"/>
      <c r="H6" s="182"/>
      <c r="I6" s="6"/>
      <c r="J6" s="183"/>
      <c r="K6" s="184"/>
      <c r="L6" s="185"/>
      <c r="M6" s="7"/>
      <c r="N6" s="186">
        <f t="shared" si="0"/>
        <v>0</v>
      </c>
      <c r="O6" s="186"/>
      <c r="P6" s="172"/>
      <c r="Q6" s="173"/>
      <c r="R6" s="173"/>
      <c r="S6" s="173"/>
      <c r="T6" s="173"/>
      <c r="U6" s="174"/>
    </row>
    <row r="7" spans="2:21" ht="21" customHeight="1" x14ac:dyDescent="0.15">
      <c r="B7" s="5"/>
      <c r="C7" s="6"/>
      <c r="D7" s="181"/>
      <c r="E7" s="181"/>
      <c r="F7" s="181"/>
      <c r="G7" s="182"/>
      <c r="H7" s="182"/>
      <c r="I7" s="6"/>
      <c r="J7" s="183"/>
      <c r="K7" s="184"/>
      <c r="L7" s="185"/>
      <c r="M7" s="7"/>
      <c r="N7" s="186">
        <f t="shared" si="0"/>
        <v>0</v>
      </c>
      <c r="O7" s="186"/>
      <c r="P7" s="172"/>
      <c r="Q7" s="173"/>
      <c r="R7" s="173"/>
      <c r="S7" s="173"/>
      <c r="T7" s="173"/>
      <c r="U7" s="174"/>
    </row>
    <row r="8" spans="2:21" ht="21" customHeight="1" x14ac:dyDescent="0.15">
      <c r="B8" s="5"/>
      <c r="C8" s="6"/>
      <c r="D8" s="181"/>
      <c r="E8" s="181"/>
      <c r="F8" s="181"/>
      <c r="G8" s="182"/>
      <c r="H8" s="182"/>
      <c r="I8" s="6"/>
      <c r="J8" s="183"/>
      <c r="K8" s="184"/>
      <c r="L8" s="185"/>
      <c r="M8" s="7"/>
      <c r="N8" s="186">
        <f t="shared" si="0"/>
        <v>0</v>
      </c>
      <c r="O8" s="186"/>
      <c r="P8" s="172"/>
      <c r="Q8" s="173"/>
      <c r="R8" s="173"/>
      <c r="S8" s="173"/>
      <c r="T8" s="173"/>
      <c r="U8" s="174"/>
    </row>
    <row r="9" spans="2:21" ht="21" customHeight="1" x14ac:dyDescent="0.15">
      <c r="B9" s="5"/>
      <c r="C9" s="6"/>
      <c r="D9" s="181"/>
      <c r="E9" s="181"/>
      <c r="F9" s="181"/>
      <c r="G9" s="182"/>
      <c r="H9" s="182"/>
      <c r="I9" s="6"/>
      <c r="J9" s="183"/>
      <c r="K9" s="184"/>
      <c r="L9" s="185"/>
      <c r="M9" s="7"/>
      <c r="N9" s="186">
        <f t="shared" si="0"/>
        <v>0</v>
      </c>
      <c r="O9" s="186"/>
      <c r="P9" s="172"/>
      <c r="Q9" s="173"/>
      <c r="R9" s="173"/>
      <c r="S9" s="173"/>
      <c r="T9" s="173"/>
      <c r="U9" s="174"/>
    </row>
    <row r="10" spans="2:21" ht="21" customHeight="1" x14ac:dyDescent="0.15">
      <c r="B10" s="5"/>
      <c r="C10" s="6"/>
      <c r="D10" s="181"/>
      <c r="E10" s="181"/>
      <c r="F10" s="181"/>
      <c r="G10" s="182"/>
      <c r="H10" s="182"/>
      <c r="I10" s="6"/>
      <c r="J10" s="183"/>
      <c r="K10" s="184"/>
      <c r="L10" s="185"/>
      <c r="M10" s="7"/>
      <c r="N10" s="186">
        <f t="shared" si="0"/>
        <v>0</v>
      </c>
      <c r="O10" s="186"/>
      <c r="P10" s="172"/>
      <c r="Q10" s="173"/>
      <c r="R10" s="173"/>
      <c r="S10" s="173"/>
      <c r="T10" s="173"/>
      <c r="U10" s="174"/>
    </row>
    <row r="11" spans="2:21" ht="21" customHeight="1" x14ac:dyDescent="0.15">
      <c r="B11" s="5"/>
      <c r="C11" s="6"/>
      <c r="D11" s="181"/>
      <c r="E11" s="181"/>
      <c r="F11" s="181"/>
      <c r="G11" s="182"/>
      <c r="H11" s="182"/>
      <c r="I11" s="6"/>
      <c r="J11" s="183"/>
      <c r="K11" s="184"/>
      <c r="L11" s="185"/>
      <c r="M11" s="7"/>
      <c r="N11" s="186">
        <f t="shared" si="0"/>
        <v>0</v>
      </c>
      <c r="O11" s="186"/>
      <c r="P11" s="172"/>
      <c r="Q11" s="173"/>
      <c r="R11" s="173"/>
      <c r="S11" s="173"/>
      <c r="T11" s="173"/>
      <c r="U11" s="174"/>
    </row>
    <row r="12" spans="2:21" ht="21" customHeight="1" x14ac:dyDescent="0.15">
      <c r="B12" s="5"/>
      <c r="C12" s="6"/>
      <c r="D12" s="181"/>
      <c r="E12" s="181"/>
      <c r="F12" s="181"/>
      <c r="G12" s="182"/>
      <c r="H12" s="182"/>
      <c r="I12" s="6"/>
      <c r="J12" s="183"/>
      <c r="K12" s="184"/>
      <c r="L12" s="185"/>
      <c r="M12" s="7"/>
      <c r="N12" s="186">
        <f t="shared" si="0"/>
        <v>0</v>
      </c>
      <c r="O12" s="186"/>
      <c r="P12" s="172"/>
      <c r="Q12" s="173"/>
      <c r="R12" s="173"/>
      <c r="S12" s="173"/>
      <c r="T12" s="173"/>
      <c r="U12" s="174"/>
    </row>
    <row r="13" spans="2:21" ht="21" customHeight="1" x14ac:dyDescent="0.15">
      <c r="B13" s="5"/>
      <c r="C13" s="6"/>
      <c r="D13" s="181"/>
      <c r="E13" s="181"/>
      <c r="F13" s="181"/>
      <c r="G13" s="182"/>
      <c r="H13" s="182"/>
      <c r="I13" s="6"/>
      <c r="J13" s="183"/>
      <c r="K13" s="184"/>
      <c r="L13" s="185"/>
      <c r="M13" s="7"/>
      <c r="N13" s="186">
        <f t="shared" si="0"/>
        <v>0</v>
      </c>
      <c r="O13" s="186"/>
      <c r="P13" s="172"/>
      <c r="Q13" s="173"/>
      <c r="R13" s="173"/>
      <c r="S13" s="173"/>
      <c r="T13" s="173"/>
      <c r="U13" s="174"/>
    </row>
    <row r="14" spans="2:21" ht="21" customHeight="1" x14ac:dyDescent="0.15">
      <c r="B14" s="5"/>
      <c r="C14" s="6"/>
      <c r="D14" s="181"/>
      <c r="E14" s="181"/>
      <c r="F14" s="181"/>
      <c r="G14" s="182"/>
      <c r="H14" s="182"/>
      <c r="I14" s="6"/>
      <c r="J14" s="183"/>
      <c r="K14" s="184"/>
      <c r="L14" s="185"/>
      <c r="M14" s="7"/>
      <c r="N14" s="186">
        <f t="shared" si="0"/>
        <v>0</v>
      </c>
      <c r="O14" s="186"/>
      <c r="P14" s="172"/>
      <c r="Q14" s="173"/>
      <c r="R14" s="173"/>
      <c r="S14" s="173"/>
      <c r="T14" s="173"/>
      <c r="U14" s="174"/>
    </row>
    <row r="15" spans="2:21" ht="21" customHeight="1" x14ac:dyDescent="0.15">
      <c r="B15" s="5"/>
      <c r="C15" s="6"/>
      <c r="D15" s="181"/>
      <c r="E15" s="181"/>
      <c r="F15" s="181"/>
      <c r="G15" s="182"/>
      <c r="H15" s="182"/>
      <c r="I15" s="6"/>
      <c r="J15" s="183"/>
      <c r="K15" s="184"/>
      <c r="L15" s="185"/>
      <c r="M15" s="7"/>
      <c r="N15" s="186">
        <f t="shared" si="0"/>
        <v>0</v>
      </c>
      <c r="O15" s="186"/>
      <c r="P15" s="172"/>
      <c r="Q15" s="173"/>
      <c r="R15" s="173"/>
      <c r="S15" s="173"/>
      <c r="T15" s="173"/>
      <c r="U15" s="174"/>
    </row>
    <row r="16" spans="2:21" ht="21" customHeight="1" x14ac:dyDescent="0.15">
      <c r="B16" s="5"/>
      <c r="C16" s="6"/>
      <c r="D16" s="181"/>
      <c r="E16" s="181"/>
      <c r="F16" s="181"/>
      <c r="G16" s="182"/>
      <c r="H16" s="182"/>
      <c r="I16" s="6"/>
      <c r="J16" s="183"/>
      <c r="K16" s="184"/>
      <c r="L16" s="185"/>
      <c r="M16" s="7"/>
      <c r="N16" s="186">
        <f t="shared" si="0"/>
        <v>0</v>
      </c>
      <c r="O16" s="186"/>
      <c r="P16" s="172"/>
      <c r="Q16" s="173"/>
      <c r="R16" s="173"/>
      <c r="S16" s="173"/>
      <c r="T16" s="173"/>
      <c r="U16" s="174"/>
    </row>
    <row r="17" spans="2:21" ht="21" customHeight="1" x14ac:dyDescent="0.15">
      <c r="B17" s="5"/>
      <c r="C17" s="6"/>
      <c r="D17" s="181"/>
      <c r="E17" s="181"/>
      <c r="F17" s="181"/>
      <c r="G17" s="182"/>
      <c r="H17" s="182"/>
      <c r="I17" s="6"/>
      <c r="J17" s="183"/>
      <c r="K17" s="184"/>
      <c r="L17" s="185"/>
      <c r="M17" s="7"/>
      <c r="N17" s="186">
        <f t="shared" si="0"/>
        <v>0</v>
      </c>
      <c r="O17" s="186"/>
      <c r="P17" s="172"/>
      <c r="Q17" s="173"/>
      <c r="R17" s="173"/>
      <c r="S17" s="173"/>
      <c r="T17" s="173"/>
      <c r="U17" s="174"/>
    </row>
    <row r="18" spans="2:21" ht="21" customHeight="1" x14ac:dyDescent="0.15">
      <c r="B18" s="5"/>
      <c r="C18" s="6"/>
      <c r="D18" s="181"/>
      <c r="E18" s="181"/>
      <c r="F18" s="181"/>
      <c r="G18" s="182"/>
      <c r="H18" s="182"/>
      <c r="I18" s="6"/>
      <c r="J18" s="183"/>
      <c r="K18" s="184"/>
      <c r="L18" s="185"/>
      <c r="M18" s="7"/>
      <c r="N18" s="186">
        <f t="shared" si="0"/>
        <v>0</v>
      </c>
      <c r="O18" s="186"/>
      <c r="P18" s="172"/>
      <c r="Q18" s="173"/>
      <c r="R18" s="173"/>
      <c r="S18" s="173"/>
      <c r="T18" s="173"/>
      <c r="U18" s="174"/>
    </row>
    <row r="19" spans="2:21" ht="21" customHeight="1" x14ac:dyDescent="0.15">
      <c r="B19" s="5"/>
      <c r="C19" s="6"/>
      <c r="D19" s="181"/>
      <c r="E19" s="181"/>
      <c r="F19" s="181"/>
      <c r="G19" s="182"/>
      <c r="H19" s="182"/>
      <c r="I19" s="6"/>
      <c r="J19" s="183"/>
      <c r="K19" s="184"/>
      <c r="L19" s="185"/>
      <c r="M19" s="7"/>
      <c r="N19" s="186">
        <f t="shared" si="0"/>
        <v>0</v>
      </c>
      <c r="O19" s="186"/>
      <c r="P19" s="172"/>
      <c r="Q19" s="173"/>
      <c r="R19" s="173"/>
      <c r="S19" s="173"/>
      <c r="T19" s="173"/>
      <c r="U19" s="174"/>
    </row>
    <row r="20" spans="2:21" ht="21" customHeight="1" x14ac:dyDescent="0.15">
      <c r="B20" s="5"/>
      <c r="C20" s="6"/>
      <c r="D20" s="181"/>
      <c r="E20" s="181"/>
      <c r="F20" s="181"/>
      <c r="G20" s="182"/>
      <c r="H20" s="182"/>
      <c r="I20" s="6"/>
      <c r="J20" s="183"/>
      <c r="K20" s="184"/>
      <c r="L20" s="185"/>
      <c r="M20" s="7"/>
      <c r="N20" s="186">
        <f t="shared" si="0"/>
        <v>0</v>
      </c>
      <c r="O20" s="186"/>
      <c r="P20" s="172"/>
      <c r="Q20" s="173"/>
      <c r="R20" s="173"/>
      <c r="S20" s="173"/>
      <c r="T20" s="173"/>
      <c r="U20" s="174"/>
    </row>
    <row r="21" spans="2:21" ht="21" customHeight="1" x14ac:dyDescent="0.15">
      <c r="B21" s="5"/>
      <c r="C21" s="6"/>
      <c r="D21" s="181"/>
      <c r="E21" s="181"/>
      <c r="F21" s="181"/>
      <c r="G21" s="182"/>
      <c r="H21" s="182"/>
      <c r="I21" s="6"/>
      <c r="J21" s="183"/>
      <c r="K21" s="184"/>
      <c r="L21" s="185"/>
      <c r="M21" s="7"/>
      <c r="N21" s="186">
        <f t="shared" si="0"/>
        <v>0</v>
      </c>
      <c r="O21" s="186"/>
      <c r="P21" s="172"/>
      <c r="Q21" s="173"/>
      <c r="R21" s="173"/>
      <c r="S21" s="173"/>
      <c r="T21" s="173"/>
      <c r="U21" s="174"/>
    </row>
    <row r="22" spans="2:21" ht="21" customHeight="1" x14ac:dyDescent="0.15">
      <c r="B22" s="5"/>
      <c r="C22" s="6"/>
      <c r="D22" s="181"/>
      <c r="E22" s="181"/>
      <c r="F22" s="181"/>
      <c r="G22" s="182"/>
      <c r="H22" s="182"/>
      <c r="I22" s="6"/>
      <c r="J22" s="183"/>
      <c r="K22" s="184"/>
      <c r="L22" s="185"/>
      <c r="M22" s="7"/>
      <c r="N22" s="186">
        <f t="shared" si="0"/>
        <v>0</v>
      </c>
      <c r="O22" s="186"/>
      <c r="P22" s="172"/>
      <c r="Q22" s="173"/>
      <c r="R22" s="173"/>
      <c r="S22" s="173"/>
      <c r="T22" s="173"/>
      <c r="U22" s="174"/>
    </row>
    <row r="23" spans="2:21" ht="21" customHeight="1" x14ac:dyDescent="0.15">
      <c r="B23" s="5"/>
      <c r="C23" s="6"/>
      <c r="D23" s="181"/>
      <c r="E23" s="181"/>
      <c r="F23" s="181"/>
      <c r="G23" s="182"/>
      <c r="H23" s="182"/>
      <c r="I23" s="6"/>
      <c r="J23" s="183"/>
      <c r="K23" s="184"/>
      <c r="L23" s="185"/>
      <c r="M23" s="7"/>
      <c r="N23" s="186">
        <f t="shared" si="0"/>
        <v>0</v>
      </c>
      <c r="O23" s="186"/>
      <c r="P23" s="172"/>
      <c r="Q23" s="173"/>
      <c r="R23" s="173"/>
      <c r="S23" s="173"/>
      <c r="T23" s="173"/>
      <c r="U23" s="174"/>
    </row>
    <row r="24" spans="2:21" ht="21" customHeight="1" x14ac:dyDescent="0.15">
      <c r="B24" s="5"/>
      <c r="C24" s="6"/>
      <c r="D24" s="181"/>
      <c r="E24" s="181"/>
      <c r="F24" s="181"/>
      <c r="G24" s="182"/>
      <c r="H24" s="182"/>
      <c r="I24" s="6"/>
      <c r="J24" s="183"/>
      <c r="K24" s="184"/>
      <c r="L24" s="185"/>
      <c r="M24" s="7"/>
      <c r="N24" s="186">
        <f t="shared" si="0"/>
        <v>0</v>
      </c>
      <c r="O24" s="186"/>
      <c r="P24" s="172"/>
      <c r="Q24" s="173"/>
      <c r="R24" s="173"/>
      <c r="S24" s="173"/>
      <c r="T24" s="173"/>
      <c r="U24" s="174"/>
    </row>
    <row r="25" spans="2:21" ht="21" customHeight="1" x14ac:dyDescent="0.15">
      <c r="B25" s="5"/>
      <c r="C25" s="6"/>
      <c r="D25" s="181"/>
      <c r="E25" s="181"/>
      <c r="F25" s="181"/>
      <c r="G25" s="182"/>
      <c r="H25" s="182"/>
      <c r="I25" s="6"/>
      <c r="J25" s="183"/>
      <c r="K25" s="184"/>
      <c r="L25" s="185"/>
      <c r="M25" s="7"/>
      <c r="N25" s="186">
        <f t="shared" si="0"/>
        <v>0</v>
      </c>
      <c r="O25" s="186"/>
      <c r="P25" s="172"/>
      <c r="Q25" s="173"/>
      <c r="R25" s="173"/>
      <c r="S25" s="173"/>
      <c r="T25" s="173"/>
      <c r="U25" s="174"/>
    </row>
    <row r="26" spans="2:21" ht="21" customHeight="1" x14ac:dyDescent="0.15">
      <c r="B26" s="5"/>
      <c r="C26" s="6"/>
      <c r="D26" s="181"/>
      <c r="E26" s="181"/>
      <c r="F26" s="181"/>
      <c r="G26" s="182"/>
      <c r="H26" s="182"/>
      <c r="I26" s="6"/>
      <c r="J26" s="183"/>
      <c r="K26" s="184"/>
      <c r="L26" s="185"/>
      <c r="M26" s="7"/>
      <c r="N26" s="186">
        <f t="shared" si="0"/>
        <v>0</v>
      </c>
      <c r="O26" s="186"/>
      <c r="P26" s="172"/>
      <c r="Q26" s="173"/>
      <c r="R26" s="173"/>
      <c r="S26" s="173"/>
      <c r="T26" s="173"/>
      <c r="U26" s="174"/>
    </row>
    <row r="27" spans="2:21" ht="21" customHeight="1" x14ac:dyDescent="0.15">
      <c r="B27" s="26"/>
      <c r="C27" s="27"/>
      <c r="D27" s="167" t="s">
        <v>59</v>
      </c>
      <c r="E27" s="167"/>
      <c r="F27" s="167"/>
      <c r="G27" s="168"/>
      <c r="H27" s="168"/>
      <c r="I27" s="27"/>
      <c r="J27" s="169"/>
      <c r="K27" s="169"/>
      <c r="L27" s="169"/>
      <c r="M27" s="46"/>
      <c r="N27" s="170">
        <f>SUBTOTAL(9,N3:O26)</f>
        <v>0</v>
      </c>
      <c r="O27" s="171"/>
      <c r="P27" s="172"/>
      <c r="Q27" s="173"/>
      <c r="R27" s="173"/>
      <c r="S27" s="173"/>
      <c r="T27" s="173"/>
      <c r="U27" s="174"/>
    </row>
    <row r="28" spans="2:21" ht="17.25" x14ac:dyDescent="0.15">
      <c r="B28" s="28"/>
      <c r="C28" s="28"/>
      <c r="D28" s="192"/>
      <c r="E28" s="192"/>
      <c r="F28" s="192"/>
      <c r="G28" s="193"/>
      <c r="H28" s="193"/>
      <c r="I28" s="29"/>
      <c r="J28" s="194"/>
      <c r="K28" s="194"/>
      <c r="L28" s="194"/>
      <c r="M28" s="30"/>
      <c r="N28" s="195"/>
      <c r="O28" s="195"/>
      <c r="P28" s="180" t="s">
        <v>60</v>
      </c>
      <c r="Q28" s="180"/>
      <c r="R28" s="166">
        <v>1</v>
      </c>
      <c r="S28" s="166"/>
      <c r="T28" s="166"/>
      <c r="U28" s="31"/>
    </row>
    <row r="30" spans="2:21" x14ac:dyDescent="0.15">
      <c r="B30" s="187" t="s">
        <v>52</v>
      </c>
      <c r="C30" s="188"/>
      <c r="D30" s="188" t="s">
        <v>53</v>
      </c>
      <c r="E30" s="188"/>
      <c r="F30" s="188"/>
      <c r="G30" s="188" t="s">
        <v>54</v>
      </c>
      <c r="H30" s="188"/>
      <c r="I30" s="36" t="s">
        <v>55</v>
      </c>
      <c r="J30" s="188" t="s">
        <v>56</v>
      </c>
      <c r="K30" s="188"/>
      <c r="L30" s="188"/>
      <c r="M30" s="36" t="s">
        <v>57</v>
      </c>
      <c r="N30" s="188" t="s">
        <v>1</v>
      </c>
      <c r="O30" s="188"/>
      <c r="P30" s="189" t="s">
        <v>58</v>
      </c>
      <c r="Q30" s="190"/>
      <c r="R30" s="190"/>
      <c r="S30" s="190"/>
      <c r="T30" s="190"/>
      <c r="U30" s="191"/>
    </row>
    <row r="31" spans="2:21" ht="21" customHeight="1" x14ac:dyDescent="0.15">
      <c r="B31" s="5"/>
      <c r="C31" s="6"/>
      <c r="D31" s="181"/>
      <c r="E31" s="181"/>
      <c r="F31" s="181"/>
      <c r="G31" s="182"/>
      <c r="H31" s="182"/>
      <c r="I31" s="6"/>
      <c r="J31" s="183"/>
      <c r="K31" s="184"/>
      <c r="L31" s="185"/>
      <c r="M31" s="7"/>
      <c r="N31" s="186">
        <f t="shared" ref="N31:N54" si="1">ROUNDDOWN(J31*M31,0)</f>
        <v>0</v>
      </c>
      <c r="O31" s="186"/>
      <c r="P31" s="172"/>
      <c r="Q31" s="173"/>
      <c r="R31" s="173"/>
      <c r="S31" s="173"/>
      <c r="T31" s="173"/>
      <c r="U31" s="174"/>
    </row>
    <row r="32" spans="2:21" ht="21" customHeight="1" x14ac:dyDescent="0.15">
      <c r="B32" s="5"/>
      <c r="C32" s="6"/>
      <c r="D32" s="181"/>
      <c r="E32" s="181"/>
      <c r="F32" s="181"/>
      <c r="G32" s="182"/>
      <c r="H32" s="182"/>
      <c r="I32" s="6"/>
      <c r="J32" s="183"/>
      <c r="K32" s="184"/>
      <c r="L32" s="185"/>
      <c r="M32" s="7"/>
      <c r="N32" s="186">
        <f t="shared" si="1"/>
        <v>0</v>
      </c>
      <c r="O32" s="186"/>
      <c r="P32" s="172"/>
      <c r="Q32" s="173"/>
      <c r="R32" s="173"/>
      <c r="S32" s="173"/>
      <c r="T32" s="173"/>
      <c r="U32" s="174"/>
    </row>
    <row r="33" spans="2:21" ht="21" customHeight="1" x14ac:dyDescent="0.15">
      <c r="B33" s="5"/>
      <c r="C33" s="6"/>
      <c r="D33" s="181"/>
      <c r="E33" s="181"/>
      <c r="F33" s="181"/>
      <c r="G33" s="182"/>
      <c r="H33" s="182"/>
      <c r="I33" s="6"/>
      <c r="J33" s="183"/>
      <c r="K33" s="184"/>
      <c r="L33" s="185"/>
      <c r="M33" s="7"/>
      <c r="N33" s="186">
        <f t="shared" si="1"/>
        <v>0</v>
      </c>
      <c r="O33" s="186"/>
      <c r="P33" s="172"/>
      <c r="Q33" s="173"/>
      <c r="R33" s="173"/>
      <c r="S33" s="173"/>
      <c r="T33" s="173"/>
      <c r="U33" s="174"/>
    </row>
    <row r="34" spans="2:21" ht="21" customHeight="1" x14ac:dyDescent="0.15">
      <c r="B34" s="5"/>
      <c r="C34" s="6"/>
      <c r="D34" s="181"/>
      <c r="E34" s="181"/>
      <c r="F34" s="181"/>
      <c r="G34" s="182"/>
      <c r="H34" s="182"/>
      <c r="I34" s="6"/>
      <c r="J34" s="183"/>
      <c r="K34" s="184"/>
      <c r="L34" s="185"/>
      <c r="M34" s="7"/>
      <c r="N34" s="186">
        <f t="shared" si="1"/>
        <v>0</v>
      </c>
      <c r="O34" s="186"/>
      <c r="P34" s="172"/>
      <c r="Q34" s="173"/>
      <c r="R34" s="173"/>
      <c r="S34" s="173"/>
      <c r="T34" s="173"/>
      <c r="U34" s="174"/>
    </row>
    <row r="35" spans="2:21" ht="21" customHeight="1" x14ac:dyDescent="0.15">
      <c r="B35" s="5"/>
      <c r="C35" s="6"/>
      <c r="D35" s="181"/>
      <c r="E35" s="181"/>
      <c r="F35" s="181"/>
      <c r="G35" s="182"/>
      <c r="H35" s="182"/>
      <c r="I35" s="6"/>
      <c r="J35" s="183"/>
      <c r="K35" s="184"/>
      <c r="L35" s="185"/>
      <c r="M35" s="7"/>
      <c r="N35" s="186">
        <f t="shared" si="1"/>
        <v>0</v>
      </c>
      <c r="O35" s="186"/>
      <c r="P35" s="172"/>
      <c r="Q35" s="173"/>
      <c r="R35" s="173"/>
      <c r="S35" s="173"/>
      <c r="T35" s="173"/>
      <c r="U35" s="174"/>
    </row>
    <row r="36" spans="2:21" ht="21" customHeight="1" x14ac:dyDescent="0.15">
      <c r="B36" s="5"/>
      <c r="C36" s="6"/>
      <c r="D36" s="181"/>
      <c r="E36" s="181"/>
      <c r="F36" s="181"/>
      <c r="G36" s="182"/>
      <c r="H36" s="182"/>
      <c r="I36" s="6"/>
      <c r="J36" s="183"/>
      <c r="K36" s="184"/>
      <c r="L36" s="185"/>
      <c r="M36" s="7"/>
      <c r="N36" s="186">
        <f t="shared" si="1"/>
        <v>0</v>
      </c>
      <c r="O36" s="186"/>
      <c r="P36" s="172"/>
      <c r="Q36" s="173"/>
      <c r="R36" s="173"/>
      <c r="S36" s="173"/>
      <c r="T36" s="173"/>
      <c r="U36" s="174"/>
    </row>
    <row r="37" spans="2:21" ht="21" customHeight="1" x14ac:dyDescent="0.15">
      <c r="B37" s="5"/>
      <c r="C37" s="6"/>
      <c r="D37" s="181"/>
      <c r="E37" s="181"/>
      <c r="F37" s="181"/>
      <c r="G37" s="182"/>
      <c r="H37" s="182"/>
      <c r="I37" s="6"/>
      <c r="J37" s="183"/>
      <c r="K37" s="184"/>
      <c r="L37" s="185"/>
      <c r="M37" s="7"/>
      <c r="N37" s="186">
        <f t="shared" si="1"/>
        <v>0</v>
      </c>
      <c r="O37" s="186"/>
      <c r="P37" s="172"/>
      <c r="Q37" s="173"/>
      <c r="R37" s="173"/>
      <c r="S37" s="173"/>
      <c r="T37" s="173"/>
      <c r="U37" s="174"/>
    </row>
    <row r="38" spans="2:21" ht="21" customHeight="1" x14ac:dyDescent="0.15">
      <c r="B38" s="5"/>
      <c r="C38" s="6"/>
      <c r="D38" s="181"/>
      <c r="E38" s="181"/>
      <c r="F38" s="181"/>
      <c r="G38" s="182"/>
      <c r="H38" s="182"/>
      <c r="I38" s="6"/>
      <c r="J38" s="183"/>
      <c r="K38" s="184"/>
      <c r="L38" s="185"/>
      <c r="M38" s="7"/>
      <c r="N38" s="186">
        <f t="shared" si="1"/>
        <v>0</v>
      </c>
      <c r="O38" s="186"/>
      <c r="P38" s="172"/>
      <c r="Q38" s="173"/>
      <c r="R38" s="173"/>
      <c r="S38" s="173"/>
      <c r="T38" s="173"/>
      <c r="U38" s="174"/>
    </row>
    <row r="39" spans="2:21" ht="21" customHeight="1" x14ac:dyDescent="0.15">
      <c r="B39" s="5"/>
      <c r="C39" s="6"/>
      <c r="D39" s="181"/>
      <c r="E39" s="181"/>
      <c r="F39" s="181"/>
      <c r="G39" s="182"/>
      <c r="H39" s="182"/>
      <c r="I39" s="6"/>
      <c r="J39" s="183"/>
      <c r="K39" s="184"/>
      <c r="L39" s="185"/>
      <c r="M39" s="7"/>
      <c r="N39" s="186">
        <f t="shared" si="1"/>
        <v>0</v>
      </c>
      <c r="O39" s="186"/>
      <c r="P39" s="172"/>
      <c r="Q39" s="173"/>
      <c r="R39" s="173"/>
      <c r="S39" s="173"/>
      <c r="T39" s="173"/>
      <c r="U39" s="174"/>
    </row>
    <row r="40" spans="2:21" ht="21" customHeight="1" x14ac:dyDescent="0.15">
      <c r="B40" s="5"/>
      <c r="C40" s="6"/>
      <c r="D40" s="181"/>
      <c r="E40" s="181"/>
      <c r="F40" s="181"/>
      <c r="G40" s="182"/>
      <c r="H40" s="182"/>
      <c r="I40" s="6"/>
      <c r="J40" s="183"/>
      <c r="K40" s="184"/>
      <c r="L40" s="185"/>
      <c r="M40" s="7"/>
      <c r="N40" s="186">
        <f t="shared" si="1"/>
        <v>0</v>
      </c>
      <c r="O40" s="186"/>
      <c r="P40" s="172"/>
      <c r="Q40" s="173"/>
      <c r="R40" s="173"/>
      <c r="S40" s="173"/>
      <c r="T40" s="173"/>
      <c r="U40" s="174"/>
    </row>
    <row r="41" spans="2:21" ht="21" customHeight="1" x14ac:dyDescent="0.15">
      <c r="B41" s="5"/>
      <c r="C41" s="6"/>
      <c r="D41" s="181"/>
      <c r="E41" s="181"/>
      <c r="F41" s="181"/>
      <c r="G41" s="182"/>
      <c r="H41" s="182"/>
      <c r="I41" s="6"/>
      <c r="J41" s="183"/>
      <c r="K41" s="184"/>
      <c r="L41" s="185"/>
      <c r="M41" s="7"/>
      <c r="N41" s="186">
        <f t="shared" si="1"/>
        <v>0</v>
      </c>
      <c r="O41" s="186"/>
      <c r="P41" s="172"/>
      <c r="Q41" s="173"/>
      <c r="R41" s="173"/>
      <c r="S41" s="173"/>
      <c r="T41" s="173"/>
      <c r="U41" s="174"/>
    </row>
    <row r="42" spans="2:21" ht="21" customHeight="1" x14ac:dyDescent="0.15">
      <c r="B42" s="5"/>
      <c r="C42" s="6"/>
      <c r="D42" s="181"/>
      <c r="E42" s="181"/>
      <c r="F42" s="181"/>
      <c r="G42" s="182"/>
      <c r="H42" s="182"/>
      <c r="I42" s="6"/>
      <c r="J42" s="183"/>
      <c r="K42" s="184"/>
      <c r="L42" s="185"/>
      <c r="M42" s="7"/>
      <c r="N42" s="186">
        <f t="shared" si="1"/>
        <v>0</v>
      </c>
      <c r="O42" s="186"/>
      <c r="P42" s="172"/>
      <c r="Q42" s="173"/>
      <c r="R42" s="173"/>
      <c r="S42" s="173"/>
      <c r="T42" s="173"/>
      <c r="U42" s="174"/>
    </row>
    <row r="43" spans="2:21" ht="21" customHeight="1" x14ac:dyDescent="0.15">
      <c r="B43" s="5"/>
      <c r="C43" s="6"/>
      <c r="D43" s="181"/>
      <c r="E43" s="181"/>
      <c r="F43" s="181"/>
      <c r="G43" s="182"/>
      <c r="H43" s="182"/>
      <c r="I43" s="6"/>
      <c r="J43" s="183"/>
      <c r="K43" s="184"/>
      <c r="L43" s="185"/>
      <c r="M43" s="7"/>
      <c r="N43" s="186">
        <f t="shared" si="1"/>
        <v>0</v>
      </c>
      <c r="O43" s="186"/>
      <c r="P43" s="172"/>
      <c r="Q43" s="173"/>
      <c r="R43" s="173"/>
      <c r="S43" s="173"/>
      <c r="T43" s="173"/>
      <c r="U43" s="174"/>
    </row>
    <row r="44" spans="2:21" ht="21" customHeight="1" x14ac:dyDescent="0.15">
      <c r="B44" s="5"/>
      <c r="C44" s="6"/>
      <c r="D44" s="181"/>
      <c r="E44" s="181"/>
      <c r="F44" s="181"/>
      <c r="G44" s="182"/>
      <c r="H44" s="182"/>
      <c r="I44" s="6"/>
      <c r="J44" s="183"/>
      <c r="K44" s="184"/>
      <c r="L44" s="185"/>
      <c r="M44" s="7"/>
      <c r="N44" s="186">
        <f t="shared" si="1"/>
        <v>0</v>
      </c>
      <c r="O44" s="186"/>
      <c r="P44" s="172"/>
      <c r="Q44" s="173"/>
      <c r="R44" s="173"/>
      <c r="S44" s="173"/>
      <c r="T44" s="173"/>
      <c r="U44" s="174"/>
    </row>
    <row r="45" spans="2:21" ht="21" customHeight="1" x14ac:dyDescent="0.15">
      <c r="B45" s="5"/>
      <c r="C45" s="6"/>
      <c r="D45" s="181"/>
      <c r="E45" s="181"/>
      <c r="F45" s="181"/>
      <c r="G45" s="182"/>
      <c r="H45" s="182"/>
      <c r="I45" s="6"/>
      <c r="J45" s="183"/>
      <c r="K45" s="184"/>
      <c r="L45" s="185"/>
      <c r="M45" s="7"/>
      <c r="N45" s="186">
        <f t="shared" si="1"/>
        <v>0</v>
      </c>
      <c r="O45" s="186"/>
      <c r="P45" s="172"/>
      <c r="Q45" s="173"/>
      <c r="R45" s="173"/>
      <c r="S45" s="173"/>
      <c r="T45" s="173"/>
      <c r="U45" s="174"/>
    </row>
    <row r="46" spans="2:21" ht="21" customHeight="1" x14ac:dyDescent="0.15">
      <c r="B46" s="5"/>
      <c r="C46" s="6"/>
      <c r="D46" s="181"/>
      <c r="E46" s="181"/>
      <c r="F46" s="181"/>
      <c r="G46" s="182"/>
      <c r="H46" s="182"/>
      <c r="I46" s="6"/>
      <c r="J46" s="183"/>
      <c r="K46" s="184"/>
      <c r="L46" s="185"/>
      <c r="M46" s="7"/>
      <c r="N46" s="186">
        <f t="shared" si="1"/>
        <v>0</v>
      </c>
      <c r="O46" s="186"/>
      <c r="P46" s="172"/>
      <c r="Q46" s="173"/>
      <c r="R46" s="173"/>
      <c r="S46" s="173"/>
      <c r="T46" s="173"/>
      <c r="U46" s="174"/>
    </row>
    <row r="47" spans="2:21" ht="21" customHeight="1" x14ac:dyDescent="0.15">
      <c r="B47" s="5"/>
      <c r="C47" s="6"/>
      <c r="D47" s="181"/>
      <c r="E47" s="181"/>
      <c r="F47" s="181"/>
      <c r="G47" s="182"/>
      <c r="H47" s="182"/>
      <c r="I47" s="6"/>
      <c r="J47" s="183"/>
      <c r="K47" s="184"/>
      <c r="L47" s="185"/>
      <c r="M47" s="7"/>
      <c r="N47" s="186">
        <f t="shared" si="1"/>
        <v>0</v>
      </c>
      <c r="O47" s="186"/>
      <c r="P47" s="172"/>
      <c r="Q47" s="173"/>
      <c r="R47" s="173"/>
      <c r="S47" s="173"/>
      <c r="T47" s="173"/>
      <c r="U47" s="174"/>
    </row>
    <row r="48" spans="2:21" ht="21" customHeight="1" x14ac:dyDescent="0.15">
      <c r="B48" s="5"/>
      <c r="C48" s="6"/>
      <c r="D48" s="181"/>
      <c r="E48" s="181"/>
      <c r="F48" s="181"/>
      <c r="G48" s="182"/>
      <c r="H48" s="182"/>
      <c r="I48" s="6"/>
      <c r="J48" s="183"/>
      <c r="K48" s="184"/>
      <c r="L48" s="185"/>
      <c r="M48" s="7"/>
      <c r="N48" s="186">
        <f t="shared" si="1"/>
        <v>0</v>
      </c>
      <c r="O48" s="186"/>
      <c r="P48" s="172"/>
      <c r="Q48" s="173"/>
      <c r="R48" s="173"/>
      <c r="S48" s="173"/>
      <c r="T48" s="173"/>
      <c r="U48" s="174"/>
    </row>
    <row r="49" spans="2:21" ht="21" customHeight="1" x14ac:dyDescent="0.15">
      <c r="B49" s="5"/>
      <c r="C49" s="6"/>
      <c r="D49" s="181"/>
      <c r="E49" s="181"/>
      <c r="F49" s="181"/>
      <c r="G49" s="182"/>
      <c r="H49" s="182"/>
      <c r="I49" s="6"/>
      <c r="J49" s="183"/>
      <c r="K49" s="184"/>
      <c r="L49" s="185"/>
      <c r="M49" s="7"/>
      <c r="N49" s="186">
        <f t="shared" si="1"/>
        <v>0</v>
      </c>
      <c r="O49" s="186"/>
      <c r="P49" s="172"/>
      <c r="Q49" s="173"/>
      <c r="R49" s="173"/>
      <c r="S49" s="173"/>
      <c r="T49" s="173"/>
      <c r="U49" s="174"/>
    </row>
    <row r="50" spans="2:21" ht="21" customHeight="1" x14ac:dyDescent="0.15">
      <c r="B50" s="5"/>
      <c r="C50" s="6"/>
      <c r="D50" s="181"/>
      <c r="E50" s="181"/>
      <c r="F50" s="181"/>
      <c r="G50" s="182"/>
      <c r="H50" s="182"/>
      <c r="I50" s="6"/>
      <c r="J50" s="183"/>
      <c r="K50" s="184"/>
      <c r="L50" s="185"/>
      <c r="M50" s="7"/>
      <c r="N50" s="186">
        <f t="shared" si="1"/>
        <v>0</v>
      </c>
      <c r="O50" s="186"/>
      <c r="P50" s="172"/>
      <c r="Q50" s="173"/>
      <c r="R50" s="173"/>
      <c r="S50" s="173"/>
      <c r="T50" s="173"/>
      <c r="U50" s="174"/>
    </row>
    <row r="51" spans="2:21" ht="21" customHeight="1" x14ac:dyDescent="0.15">
      <c r="B51" s="5"/>
      <c r="C51" s="6"/>
      <c r="D51" s="181"/>
      <c r="E51" s="181"/>
      <c r="F51" s="181"/>
      <c r="G51" s="182"/>
      <c r="H51" s="182"/>
      <c r="I51" s="6"/>
      <c r="J51" s="183"/>
      <c r="K51" s="184"/>
      <c r="L51" s="185"/>
      <c r="M51" s="7"/>
      <c r="N51" s="186">
        <f t="shared" si="1"/>
        <v>0</v>
      </c>
      <c r="O51" s="186"/>
      <c r="P51" s="172"/>
      <c r="Q51" s="173"/>
      <c r="R51" s="173"/>
      <c r="S51" s="173"/>
      <c r="T51" s="173"/>
      <c r="U51" s="174"/>
    </row>
    <row r="52" spans="2:21" ht="21" customHeight="1" x14ac:dyDescent="0.15">
      <c r="B52" s="5"/>
      <c r="C52" s="6"/>
      <c r="D52" s="181"/>
      <c r="E52" s="181"/>
      <c r="F52" s="181"/>
      <c r="G52" s="182"/>
      <c r="H52" s="182"/>
      <c r="I52" s="6"/>
      <c r="J52" s="183"/>
      <c r="K52" s="184"/>
      <c r="L52" s="185"/>
      <c r="M52" s="7"/>
      <c r="N52" s="186">
        <f t="shared" si="1"/>
        <v>0</v>
      </c>
      <c r="O52" s="186"/>
      <c r="P52" s="172"/>
      <c r="Q52" s="173"/>
      <c r="R52" s="173"/>
      <c r="S52" s="173"/>
      <c r="T52" s="173"/>
      <c r="U52" s="174"/>
    </row>
    <row r="53" spans="2:21" ht="21" customHeight="1" x14ac:dyDescent="0.15">
      <c r="B53" s="5"/>
      <c r="C53" s="6"/>
      <c r="D53" s="181"/>
      <c r="E53" s="181"/>
      <c r="F53" s="181"/>
      <c r="G53" s="182"/>
      <c r="H53" s="182"/>
      <c r="I53" s="6"/>
      <c r="J53" s="183"/>
      <c r="K53" s="184"/>
      <c r="L53" s="185"/>
      <c r="M53" s="7"/>
      <c r="N53" s="186">
        <f t="shared" si="1"/>
        <v>0</v>
      </c>
      <c r="O53" s="186"/>
      <c r="P53" s="172"/>
      <c r="Q53" s="173"/>
      <c r="R53" s="173"/>
      <c r="S53" s="173"/>
      <c r="T53" s="173"/>
      <c r="U53" s="174"/>
    </row>
    <row r="54" spans="2:21" ht="21" customHeight="1" x14ac:dyDescent="0.15">
      <c r="B54" s="5"/>
      <c r="C54" s="6"/>
      <c r="D54" s="181"/>
      <c r="E54" s="181"/>
      <c r="F54" s="181"/>
      <c r="G54" s="182"/>
      <c r="H54" s="182"/>
      <c r="I54" s="6"/>
      <c r="J54" s="183"/>
      <c r="K54" s="184"/>
      <c r="L54" s="185"/>
      <c r="M54" s="7"/>
      <c r="N54" s="186">
        <f t="shared" si="1"/>
        <v>0</v>
      </c>
      <c r="O54" s="186"/>
      <c r="P54" s="172"/>
      <c r="Q54" s="173"/>
      <c r="R54" s="173"/>
      <c r="S54" s="173"/>
      <c r="T54" s="173"/>
      <c r="U54" s="174"/>
    </row>
    <row r="55" spans="2:21" ht="21" customHeight="1" x14ac:dyDescent="0.15">
      <c r="B55" s="26"/>
      <c r="C55" s="27"/>
      <c r="D55" s="167" t="s">
        <v>59</v>
      </c>
      <c r="E55" s="167"/>
      <c r="F55" s="167"/>
      <c r="G55" s="168"/>
      <c r="H55" s="168"/>
      <c r="I55" s="27"/>
      <c r="J55" s="169"/>
      <c r="K55" s="169"/>
      <c r="L55" s="169"/>
      <c r="M55" s="46"/>
      <c r="N55" s="170">
        <f>SUBTOTAL(9,N31:O54)</f>
        <v>0</v>
      </c>
      <c r="O55" s="171"/>
      <c r="P55" s="172"/>
      <c r="Q55" s="173"/>
      <c r="R55" s="173"/>
      <c r="S55" s="173"/>
      <c r="T55" s="173"/>
      <c r="U55" s="174"/>
    </row>
    <row r="56" spans="2:21" ht="18" customHeight="1" x14ac:dyDescent="0.15">
      <c r="B56" s="28"/>
      <c r="C56" s="28"/>
      <c r="D56" s="192"/>
      <c r="E56" s="192"/>
      <c r="F56" s="192"/>
      <c r="G56" s="193"/>
      <c r="H56" s="193"/>
      <c r="I56" s="29"/>
      <c r="J56" s="194"/>
      <c r="K56" s="194"/>
      <c r="L56" s="194"/>
      <c r="M56" s="30"/>
      <c r="N56" s="195"/>
      <c r="O56" s="195"/>
      <c r="P56" s="180" t="s">
        <v>60</v>
      </c>
      <c r="Q56" s="180"/>
      <c r="R56" s="166">
        <v>2</v>
      </c>
      <c r="S56" s="166"/>
      <c r="T56" s="166"/>
      <c r="U56" s="31"/>
    </row>
    <row r="57" spans="2:21" ht="15" customHeight="1" x14ac:dyDescent="0.15"/>
    <row r="58" spans="2:21" x14ac:dyDescent="0.15">
      <c r="B58" s="187" t="s">
        <v>52</v>
      </c>
      <c r="C58" s="188"/>
      <c r="D58" s="188" t="s">
        <v>53</v>
      </c>
      <c r="E58" s="188"/>
      <c r="F58" s="188"/>
      <c r="G58" s="188" t="s">
        <v>54</v>
      </c>
      <c r="H58" s="188"/>
      <c r="I58" s="36" t="s">
        <v>55</v>
      </c>
      <c r="J58" s="188" t="s">
        <v>56</v>
      </c>
      <c r="K58" s="188"/>
      <c r="L58" s="188"/>
      <c r="M58" s="36" t="s">
        <v>57</v>
      </c>
      <c r="N58" s="188" t="s">
        <v>1</v>
      </c>
      <c r="O58" s="188"/>
      <c r="P58" s="189" t="s">
        <v>58</v>
      </c>
      <c r="Q58" s="190"/>
      <c r="R58" s="190"/>
      <c r="S58" s="190"/>
      <c r="T58" s="190"/>
      <c r="U58" s="191"/>
    </row>
    <row r="59" spans="2:21" ht="21" customHeight="1" x14ac:dyDescent="0.15">
      <c r="B59" s="5"/>
      <c r="C59" s="6"/>
      <c r="D59" s="181"/>
      <c r="E59" s="181"/>
      <c r="F59" s="181"/>
      <c r="G59" s="182"/>
      <c r="H59" s="182"/>
      <c r="I59" s="6"/>
      <c r="J59" s="183"/>
      <c r="K59" s="184"/>
      <c r="L59" s="185"/>
      <c r="M59" s="7"/>
      <c r="N59" s="186">
        <f t="shared" ref="N59:N82" si="2">ROUNDDOWN(J59*M59,0)</f>
        <v>0</v>
      </c>
      <c r="O59" s="186"/>
      <c r="P59" s="172"/>
      <c r="Q59" s="173"/>
      <c r="R59" s="173"/>
      <c r="S59" s="173"/>
      <c r="T59" s="173"/>
      <c r="U59" s="174"/>
    </row>
    <row r="60" spans="2:21" ht="21" customHeight="1" x14ac:dyDescent="0.15">
      <c r="B60" s="5"/>
      <c r="C60" s="6"/>
      <c r="D60" s="181"/>
      <c r="E60" s="181"/>
      <c r="F60" s="181"/>
      <c r="G60" s="182"/>
      <c r="H60" s="182"/>
      <c r="I60" s="6"/>
      <c r="J60" s="183"/>
      <c r="K60" s="184"/>
      <c r="L60" s="185"/>
      <c r="M60" s="7"/>
      <c r="N60" s="186">
        <f t="shared" si="2"/>
        <v>0</v>
      </c>
      <c r="O60" s="186"/>
      <c r="P60" s="172"/>
      <c r="Q60" s="173"/>
      <c r="R60" s="173"/>
      <c r="S60" s="173"/>
      <c r="T60" s="173"/>
      <c r="U60" s="174"/>
    </row>
    <row r="61" spans="2:21" ht="21" customHeight="1" x14ac:dyDescent="0.15">
      <c r="B61" s="5"/>
      <c r="C61" s="6"/>
      <c r="D61" s="181"/>
      <c r="E61" s="181"/>
      <c r="F61" s="181"/>
      <c r="G61" s="182"/>
      <c r="H61" s="182"/>
      <c r="I61" s="6"/>
      <c r="J61" s="183"/>
      <c r="K61" s="184"/>
      <c r="L61" s="185"/>
      <c r="M61" s="7"/>
      <c r="N61" s="186">
        <f t="shared" si="2"/>
        <v>0</v>
      </c>
      <c r="O61" s="186"/>
      <c r="P61" s="172"/>
      <c r="Q61" s="173"/>
      <c r="R61" s="173"/>
      <c r="S61" s="173"/>
      <c r="T61" s="173"/>
      <c r="U61" s="174"/>
    </row>
    <row r="62" spans="2:21" ht="21" customHeight="1" x14ac:dyDescent="0.15">
      <c r="B62" s="5"/>
      <c r="C62" s="6"/>
      <c r="D62" s="181"/>
      <c r="E62" s="181"/>
      <c r="F62" s="181"/>
      <c r="G62" s="182"/>
      <c r="H62" s="182"/>
      <c r="I62" s="6"/>
      <c r="J62" s="183"/>
      <c r="K62" s="184"/>
      <c r="L62" s="185"/>
      <c r="M62" s="7"/>
      <c r="N62" s="186">
        <f t="shared" si="2"/>
        <v>0</v>
      </c>
      <c r="O62" s="186"/>
      <c r="P62" s="172"/>
      <c r="Q62" s="173"/>
      <c r="R62" s="173"/>
      <c r="S62" s="173"/>
      <c r="T62" s="173"/>
      <c r="U62" s="174"/>
    </row>
    <row r="63" spans="2:21" ht="21" customHeight="1" x14ac:dyDescent="0.15">
      <c r="B63" s="5"/>
      <c r="C63" s="6"/>
      <c r="D63" s="181"/>
      <c r="E63" s="181"/>
      <c r="F63" s="181"/>
      <c r="G63" s="182"/>
      <c r="H63" s="182"/>
      <c r="I63" s="6"/>
      <c r="J63" s="183"/>
      <c r="K63" s="184"/>
      <c r="L63" s="185"/>
      <c r="M63" s="7"/>
      <c r="N63" s="186">
        <f t="shared" si="2"/>
        <v>0</v>
      </c>
      <c r="O63" s="186"/>
      <c r="P63" s="172"/>
      <c r="Q63" s="173"/>
      <c r="R63" s="173"/>
      <c r="S63" s="173"/>
      <c r="T63" s="173"/>
      <c r="U63" s="174"/>
    </row>
    <row r="64" spans="2:21" ht="21" customHeight="1" x14ac:dyDescent="0.15">
      <c r="B64" s="5"/>
      <c r="C64" s="6"/>
      <c r="D64" s="181"/>
      <c r="E64" s="181"/>
      <c r="F64" s="181"/>
      <c r="G64" s="182"/>
      <c r="H64" s="182"/>
      <c r="I64" s="6"/>
      <c r="J64" s="183"/>
      <c r="K64" s="184"/>
      <c r="L64" s="185"/>
      <c r="M64" s="7"/>
      <c r="N64" s="186">
        <f t="shared" si="2"/>
        <v>0</v>
      </c>
      <c r="O64" s="186"/>
      <c r="P64" s="172"/>
      <c r="Q64" s="173"/>
      <c r="R64" s="173"/>
      <c r="S64" s="173"/>
      <c r="T64" s="173"/>
      <c r="U64" s="174"/>
    </row>
    <row r="65" spans="2:21" ht="21" customHeight="1" x14ac:dyDescent="0.15">
      <c r="B65" s="5"/>
      <c r="C65" s="6"/>
      <c r="D65" s="181"/>
      <c r="E65" s="181"/>
      <c r="F65" s="181"/>
      <c r="G65" s="182"/>
      <c r="H65" s="182"/>
      <c r="I65" s="6"/>
      <c r="J65" s="183"/>
      <c r="K65" s="184"/>
      <c r="L65" s="185"/>
      <c r="M65" s="7"/>
      <c r="N65" s="186">
        <f t="shared" si="2"/>
        <v>0</v>
      </c>
      <c r="O65" s="186"/>
      <c r="P65" s="172"/>
      <c r="Q65" s="173"/>
      <c r="R65" s="173"/>
      <c r="S65" s="173"/>
      <c r="T65" s="173"/>
      <c r="U65" s="174"/>
    </row>
    <row r="66" spans="2:21" ht="21" customHeight="1" x14ac:dyDescent="0.15">
      <c r="B66" s="5"/>
      <c r="C66" s="6"/>
      <c r="D66" s="181"/>
      <c r="E66" s="181"/>
      <c r="F66" s="181"/>
      <c r="G66" s="182"/>
      <c r="H66" s="182"/>
      <c r="I66" s="6"/>
      <c r="J66" s="183"/>
      <c r="K66" s="184"/>
      <c r="L66" s="185"/>
      <c r="M66" s="7"/>
      <c r="N66" s="186">
        <f t="shared" si="2"/>
        <v>0</v>
      </c>
      <c r="O66" s="186"/>
      <c r="P66" s="172"/>
      <c r="Q66" s="173"/>
      <c r="R66" s="173"/>
      <c r="S66" s="173"/>
      <c r="T66" s="173"/>
      <c r="U66" s="174"/>
    </row>
    <row r="67" spans="2:21" ht="21" customHeight="1" x14ac:dyDescent="0.15">
      <c r="B67" s="5"/>
      <c r="C67" s="6"/>
      <c r="D67" s="181"/>
      <c r="E67" s="181"/>
      <c r="F67" s="181"/>
      <c r="G67" s="182"/>
      <c r="H67" s="182"/>
      <c r="I67" s="6"/>
      <c r="J67" s="183"/>
      <c r="K67" s="184"/>
      <c r="L67" s="185"/>
      <c r="M67" s="7"/>
      <c r="N67" s="186">
        <f t="shared" si="2"/>
        <v>0</v>
      </c>
      <c r="O67" s="186"/>
      <c r="P67" s="172"/>
      <c r="Q67" s="173"/>
      <c r="R67" s="173"/>
      <c r="S67" s="173"/>
      <c r="T67" s="173"/>
      <c r="U67" s="174"/>
    </row>
    <row r="68" spans="2:21" ht="21" customHeight="1" x14ac:dyDescent="0.15">
      <c r="B68" s="5"/>
      <c r="C68" s="6"/>
      <c r="D68" s="181"/>
      <c r="E68" s="181"/>
      <c r="F68" s="181"/>
      <c r="G68" s="182"/>
      <c r="H68" s="182"/>
      <c r="I68" s="6"/>
      <c r="J68" s="183"/>
      <c r="K68" s="184"/>
      <c r="L68" s="185"/>
      <c r="M68" s="7"/>
      <c r="N68" s="186">
        <f t="shared" si="2"/>
        <v>0</v>
      </c>
      <c r="O68" s="186"/>
      <c r="P68" s="172"/>
      <c r="Q68" s="173"/>
      <c r="R68" s="173"/>
      <c r="S68" s="173"/>
      <c r="T68" s="173"/>
      <c r="U68" s="174"/>
    </row>
    <row r="69" spans="2:21" ht="21" customHeight="1" x14ac:dyDescent="0.15">
      <c r="B69" s="5"/>
      <c r="C69" s="6"/>
      <c r="D69" s="181"/>
      <c r="E69" s="181"/>
      <c r="F69" s="181"/>
      <c r="G69" s="182"/>
      <c r="H69" s="182"/>
      <c r="I69" s="6"/>
      <c r="J69" s="183"/>
      <c r="K69" s="184"/>
      <c r="L69" s="185"/>
      <c r="M69" s="7"/>
      <c r="N69" s="186">
        <f t="shared" si="2"/>
        <v>0</v>
      </c>
      <c r="O69" s="186"/>
      <c r="P69" s="172"/>
      <c r="Q69" s="173"/>
      <c r="R69" s="173"/>
      <c r="S69" s="173"/>
      <c r="T69" s="173"/>
      <c r="U69" s="174"/>
    </row>
    <row r="70" spans="2:21" ht="21" customHeight="1" x14ac:dyDescent="0.15">
      <c r="B70" s="5"/>
      <c r="C70" s="6"/>
      <c r="D70" s="181"/>
      <c r="E70" s="181"/>
      <c r="F70" s="181"/>
      <c r="G70" s="182"/>
      <c r="H70" s="182"/>
      <c r="I70" s="6"/>
      <c r="J70" s="183"/>
      <c r="K70" s="184"/>
      <c r="L70" s="185"/>
      <c r="M70" s="7"/>
      <c r="N70" s="186">
        <f t="shared" si="2"/>
        <v>0</v>
      </c>
      <c r="O70" s="186"/>
      <c r="P70" s="172"/>
      <c r="Q70" s="173"/>
      <c r="R70" s="173"/>
      <c r="S70" s="173"/>
      <c r="T70" s="173"/>
      <c r="U70" s="174"/>
    </row>
    <row r="71" spans="2:21" ht="21" customHeight="1" x14ac:dyDescent="0.15">
      <c r="B71" s="5"/>
      <c r="C71" s="6"/>
      <c r="D71" s="181"/>
      <c r="E71" s="181"/>
      <c r="F71" s="181"/>
      <c r="G71" s="182"/>
      <c r="H71" s="182"/>
      <c r="I71" s="6"/>
      <c r="J71" s="183"/>
      <c r="K71" s="184"/>
      <c r="L71" s="185"/>
      <c r="M71" s="7"/>
      <c r="N71" s="186">
        <f t="shared" si="2"/>
        <v>0</v>
      </c>
      <c r="O71" s="186"/>
      <c r="P71" s="172"/>
      <c r="Q71" s="173"/>
      <c r="R71" s="173"/>
      <c r="S71" s="173"/>
      <c r="T71" s="173"/>
      <c r="U71" s="174"/>
    </row>
    <row r="72" spans="2:21" ht="21" customHeight="1" x14ac:dyDescent="0.15">
      <c r="B72" s="5"/>
      <c r="C72" s="6"/>
      <c r="D72" s="181"/>
      <c r="E72" s="181"/>
      <c r="F72" s="181"/>
      <c r="G72" s="182"/>
      <c r="H72" s="182"/>
      <c r="I72" s="6"/>
      <c r="J72" s="183"/>
      <c r="K72" s="184"/>
      <c r="L72" s="185"/>
      <c r="M72" s="7"/>
      <c r="N72" s="186">
        <f t="shared" si="2"/>
        <v>0</v>
      </c>
      <c r="O72" s="186"/>
      <c r="P72" s="172"/>
      <c r="Q72" s="173"/>
      <c r="R72" s="173"/>
      <c r="S72" s="173"/>
      <c r="T72" s="173"/>
      <c r="U72" s="174"/>
    </row>
    <row r="73" spans="2:21" ht="21" customHeight="1" x14ac:dyDescent="0.15">
      <c r="B73" s="5"/>
      <c r="C73" s="6"/>
      <c r="D73" s="181"/>
      <c r="E73" s="181"/>
      <c r="F73" s="181"/>
      <c r="G73" s="182"/>
      <c r="H73" s="182"/>
      <c r="I73" s="6"/>
      <c r="J73" s="183"/>
      <c r="K73" s="184"/>
      <c r="L73" s="185"/>
      <c r="M73" s="7"/>
      <c r="N73" s="186">
        <f t="shared" si="2"/>
        <v>0</v>
      </c>
      <c r="O73" s="186"/>
      <c r="P73" s="172"/>
      <c r="Q73" s="173"/>
      <c r="R73" s="173"/>
      <c r="S73" s="173"/>
      <c r="T73" s="173"/>
      <c r="U73" s="174"/>
    </row>
    <row r="74" spans="2:21" ht="21" customHeight="1" x14ac:dyDescent="0.15">
      <c r="B74" s="5"/>
      <c r="C74" s="6"/>
      <c r="D74" s="181"/>
      <c r="E74" s="181"/>
      <c r="F74" s="181"/>
      <c r="G74" s="182"/>
      <c r="H74" s="182"/>
      <c r="I74" s="6"/>
      <c r="J74" s="183"/>
      <c r="K74" s="184"/>
      <c r="L74" s="185"/>
      <c r="M74" s="7"/>
      <c r="N74" s="186">
        <f t="shared" si="2"/>
        <v>0</v>
      </c>
      <c r="O74" s="186"/>
      <c r="P74" s="172"/>
      <c r="Q74" s="173"/>
      <c r="R74" s="173"/>
      <c r="S74" s="173"/>
      <c r="T74" s="173"/>
      <c r="U74" s="174"/>
    </row>
    <row r="75" spans="2:21" ht="21" customHeight="1" x14ac:dyDescent="0.15">
      <c r="B75" s="5"/>
      <c r="C75" s="6"/>
      <c r="D75" s="181"/>
      <c r="E75" s="181"/>
      <c r="F75" s="181"/>
      <c r="G75" s="182"/>
      <c r="H75" s="182"/>
      <c r="I75" s="6"/>
      <c r="J75" s="183"/>
      <c r="K75" s="184"/>
      <c r="L75" s="185"/>
      <c r="M75" s="7"/>
      <c r="N75" s="186">
        <f t="shared" si="2"/>
        <v>0</v>
      </c>
      <c r="O75" s="186"/>
      <c r="P75" s="172"/>
      <c r="Q75" s="173"/>
      <c r="R75" s="173"/>
      <c r="S75" s="173"/>
      <c r="T75" s="173"/>
      <c r="U75" s="174"/>
    </row>
    <row r="76" spans="2:21" ht="21" customHeight="1" x14ac:dyDescent="0.15">
      <c r="B76" s="5"/>
      <c r="C76" s="6"/>
      <c r="D76" s="181"/>
      <c r="E76" s="181"/>
      <c r="F76" s="181"/>
      <c r="G76" s="182"/>
      <c r="H76" s="182"/>
      <c r="I76" s="6"/>
      <c r="J76" s="183"/>
      <c r="K76" s="184"/>
      <c r="L76" s="185"/>
      <c r="M76" s="7"/>
      <c r="N76" s="186">
        <f t="shared" si="2"/>
        <v>0</v>
      </c>
      <c r="O76" s="186"/>
      <c r="P76" s="172"/>
      <c r="Q76" s="173"/>
      <c r="R76" s="173"/>
      <c r="S76" s="173"/>
      <c r="T76" s="173"/>
      <c r="U76" s="174"/>
    </row>
    <row r="77" spans="2:21" ht="21" customHeight="1" x14ac:dyDescent="0.15">
      <c r="B77" s="5"/>
      <c r="C77" s="6"/>
      <c r="D77" s="181"/>
      <c r="E77" s="181"/>
      <c r="F77" s="181"/>
      <c r="G77" s="182"/>
      <c r="H77" s="182"/>
      <c r="I77" s="6"/>
      <c r="J77" s="183"/>
      <c r="K77" s="184"/>
      <c r="L77" s="185"/>
      <c r="M77" s="7"/>
      <c r="N77" s="186">
        <f t="shared" si="2"/>
        <v>0</v>
      </c>
      <c r="O77" s="186"/>
      <c r="P77" s="172"/>
      <c r="Q77" s="173"/>
      <c r="R77" s="173"/>
      <c r="S77" s="173"/>
      <c r="T77" s="173"/>
      <c r="U77" s="174"/>
    </row>
    <row r="78" spans="2:21" ht="21" customHeight="1" x14ac:dyDescent="0.15">
      <c r="B78" s="5"/>
      <c r="C78" s="6"/>
      <c r="D78" s="181"/>
      <c r="E78" s="181"/>
      <c r="F78" s="181"/>
      <c r="G78" s="182"/>
      <c r="H78" s="182"/>
      <c r="I78" s="6"/>
      <c r="J78" s="183"/>
      <c r="K78" s="184"/>
      <c r="L78" s="185"/>
      <c r="M78" s="7"/>
      <c r="N78" s="186">
        <f t="shared" si="2"/>
        <v>0</v>
      </c>
      <c r="O78" s="186"/>
      <c r="P78" s="172"/>
      <c r="Q78" s="173"/>
      <c r="R78" s="173"/>
      <c r="S78" s="173"/>
      <c r="T78" s="173"/>
      <c r="U78" s="174"/>
    </row>
    <row r="79" spans="2:21" ht="21" customHeight="1" x14ac:dyDescent="0.15">
      <c r="B79" s="5"/>
      <c r="C79" s="6"/>
      <c r="D79" s="181"/>
      <c r="E79" s="181"/>
      <c r="F79" s="181"/>
      <c r="G79" s="182"/>
      <c r="H79" s="182"/>
      <c r="I79" s="6"/>
      <c r="J79" s="183"/>
      <c r="K79" s="184"/>
      <c r="L79" s="185"/>
      <c r="M79" s="7"/>
      <c r="N79" s="186">
        <f t="shared" si="2"/>
        <v>0</v>
      </c>
      <c r="O79" s="186"/>
      <c r="P79" s="172"/>
      <c r="Q79" s="173"/>
      <c r="R79" s="173"/>
      <c r="S79" s="173"/>
      <c r="T79" s="173"/>
      <c r="U79" s="174"/>
    </row>
    <row r="80" spans="2:21" ht="21" customHeight="1" x14ac:dyDescent="0.15">
      <c r="B80" s="5"/>
      <c r="C80" s="6"/>
      <c r="D80" s="181"/>
      <c r="E80" s="181"/>
      <c r="F80" s="181"/>
      <c r="G80" s="182"/>
      <c r="H80" s="182"/>
      <c r="I80" s="6"/>
      <c r="J80" s="183"/>
      <c r="K80" s="184"/>
      <c r="L80" s="185"/>
      <c r="M80" s="7"/>
      <c r="N80" s="186">
        <f t="shared" si="2"/>
        <v>0</v>
      </c>
      <c r="O80" s="186"/>
      <c r="P80" s="172"/>
      <c r="Q80" s="173"/>
      <c r="R80" s="173"/>
      <c r="S80" s="173"/>
      <c r="T80" s="173"/>
      <c r="U80" s="174"/>
    </row>
    <row r="81" spans="2:21" ht="21" customHeight="1" x14ac:dyDescent="0.15">
      <c r="B81" s="5"/>
      <c r="C81" s="6"/>
      <c r="D81" s="181"/>
      <c r="E81" s="181"/>
      <c r="F81" s="181"/>
      <c r="G81" s="182"/>
      <c r="H81" s="182"/>
      <c r="I81" s="6"/>
      <c r="J81" s="183"/>
      <c r="K81" s="184"/>
      <c r="L81" s="185"/>
      <c r="M81" s="7"/>
      <c r="N81" s="186">
        <f t="shared" si="2"/>
        <v>0</v>
      </c>
      <c r="O81" s="186"/>
      <c r="P81" s="172"/>
      <c r="Q81" s="173"/>
      <c r="R81" s="173"/>
      <c r="S81" s="173"/>
      <c r="T81" s="173"/>
      <c r="U81" s="174"/>
    </row>
    <row r="82" spans="2:21" ht="21" customHeight="1" x14ac:dyDescent="0.15">
      <c r="B82" s="5"/>
      <c r="C82" s="6"/>
      <c r="D82" s="181"/>
      <c r="E82" s="181"/>
      <c r="F82" s="181"/>
      <c r="G82" s="182"/>
      <c r="H82" s="182"/>
      <c r="I82" s="6"/>
      <c r="J82" s="183"/>
      <c r="K82" s="184"/>
      <c r="L82" s="185"/>
      <c r="M82" s="7"/>
      <c r="N82" s="186">
        <f t="shared" si="2"/>
        <v>0</v>
      </c>
      <c r="O82" s="186"/>
      <c r="P82" s="172"/>
      <c r="Q82" s="173"/>
      <c r="R82" s="173"/>
      <c r="S82" s="173"/>
      <c r="T82" s="173"/>
      <c r="U82" s="174"/>
    </row>
    <row r="83" spans="2:21" ht="21" customHeight="1" x14ac:dyDescent="0.15">
      <c r="B83" s="26"/>
      <c r="C83" s="27"/>
      <c r="D83" s="167" t="s">
        <v>59</v>
      </c>
      <c r="E83" s="167"/>
      <c r="F83" s="167"/>
      <c r="G83" s="168"/>
      <c r="H83" s="168"/>
      <c r="I83" s="27"/>
      <c r="J83" s="169"/>
      <c r="K83" s="169"/>
      <c r="L83" s="169"/>
      <c r="M83" s="46"/>
      <c r="N83" s="170">
        <f>SUBTOTAL(9,N59:O82)</f>
        <v>0</v>
      </c>
      <c r="O83" s="171"/>
      <c r="P83" s="172"/>
      <c r="Q83" s="173"/>
      <c r="R83" s="173"/>
      <c r="S83" s="173"/>
      <c r="T83" s="173"/>
      <c r="U83" s="174"/>
    </row>
    <row r="84" spans="2:21" ht="21" customHeight="1" x14ac:dyDescent="0.15">
      <c r="B84" s="32"/>
      <c r="C84" s="33"/>
      <c r="D84" s="175"/>
      <c r="E84" s="175"/>
      <c r="F84" s="175"/>
      <c r="G84" s="176"/>
      <c r="H84" s="176"/>
      <c r="I84" s="34"/>
      <c r="J84" s="177"/>
      <c r="K84" s="177"/>
      <c r="L84" s="177"/>
      <c r="M84" s="35"/>
      <c r="N84" s="178">
        <f>N27+N55+N83</f>
        <v>0</v>
      </c>
      <c r="O84" s="179"/>
      <c r="P84" s="180" t="s">
        <v>60</v>
      </c>
      <c r="Q84" s="180"/>
      <c r="R84" s="166">
        <v>3</v>
      </c>
      <c r="S84" s="166"/>
      <c r="T84" s="166"/>
      <c r="U84" s="31"/>
    </row>
  </sheetData>
  <sheetProtection algorithmName="SHA-512" hashValue="zX3zBQQVwfQja+gn2i58TQVbS5lrUrnPyB3L6IHX4iXubWenVQi9EoGvnfZ+WgJnLZrMtfZ5GnSR7izhKq/Lpg==" saltValue="PPEBV07ZZW4KS1cqPiaSzw==" spinCount="100000" sheet="1" objects="1" scenarios="1" selectLockedCells="1"/>
  <mergeCells count="411">
    <mergeCell ref="B2:C2"/>
    <mergeCell ref="D2:F2"/>
    <mergeCell ref="G2:H2"/>
    <mergeCell ref="J2:L2"/>
    <mergeCell ref="N2:O2"/>
    <mergeCell ref="P2:U2"/>
    <mergeCell ref="D3:F3"/>
    <mergeCell ref="G3:H3"/>
    <mergeCell ref="J3:L3"/>
    <mergeCell ref="N3:O3"/>
    <mergeCell ref="P3:U3"/>
    <mergeCell ref="D4:F4"/>
    <mergeCell ref="G4:H4"/>
    <mergeCell ref="J4:L4"/>
    <mergeCell ref="N4:O4"/>
    <mergeCell ref="P4:U4"/>
    <mergeCell ref="D5:F5"/>
    <mergeCell ref="G5:H5"/>
    <mergeCell ref="J5:L5"/>
    <mergeCell ref="N5:O5"/>
    <mergeCell ref="P5:U5"/>
    <mergeCell ref="D6:F6"/>
    <mergeCell ref="G6:H6"/>
    <mergeCell ref="J6:L6"/>
    <mergeCell ref="N6:O6"/>
    <mergeCell ref="P6:U6"/>
    <mergeCell ref="D7:F7"/>
    <mergeCell ref="G7:H7"/>
    <mergeCell ref="J7:L7"/>
    <mergeCell ref="N7:O7"/>
    <mergeCell ref="P7:U7"/>
    <mergeCell ref="D8:F8"/>
    <mergeCell ref="G8:H8"/>
    <mergeCell ref="J8:L8"/>
    <mergeCell ref="N8:O8"/>
    <mergeCell ref="P8:U8"/>
    <mergeCell ref="D9:F9"/>
    <mergeCell ref="G9:H9"/>
    <mergeCell ref="J9:L9"/>
    <mergeCell ref="N9:O9"/>
    <mergeCell ref="P9:U9"/>
    <mergeCell ref="D10:F10"/>
    <mergeCell ref="G10:H10"/>
    <mergeCell ref="J10:L10"/>
    <mergeCell ref="N10:O10"/>
    <mergeCell ref="P10:U10"/>
    <mergeCell ref="D11:F11"/>
    <mergeCell ref="G11:H11"/>
    <mergeCell ref="J11:L11"/>
    <mergeCell ref="N11:O11"/>
    <mergeCell ref="P11:U11"/>
    <mergeCell ref="D12:F12"/>
    <mergeCell ref="G12:H12"/>
    <mergeCell ref="J12:L12"/>
    <mergeCell ref="N12:O12"/>
    <mergeCell ref="P12:U12"/>
    <mergeCell ref="D13:F13"/>
    <mergeCell ref="G13:H13"/>
    <mergeCell ref="J13:L13"/>
    <mergeCell ref="N13:O13"/>
    <mergeCell ref="P13:U13"/>
    <mergeCell ref="D14:F14"/>
    <mergeCell ref="G14:H14"/>
    <mergeCell ref="J14:L14"/>
    <mergeCell ref="N14:O14"/>
    <mergeCell ref="P14:U14"/>
    <mergeCell ref="D15:F15"/>
    <mergeCell ref="G15:H15"/>
    <mergeCell ref="J15:L15"/>
    <mergeCell ref="N15:O15"/>
    <mergeCell ref="P15:U15"/>
    <mergeCell ref="D16:F16"/>
    <mergeCell ref="G16:H16"/>
    <mergeCell ref="J16:L16"/>
    <mergeCell ref="N16:O16"/>
    <mergeCell ref="P16:U16"/>
    <mergeCell ref="D17:F17"/>
    <mergeCell ref="G17:H17"/>
    <mergeCell ref="J17:L17"/>
    <mergeCell ref="N17:O17"/>
    <mergeCell ref="P17:U17"/>
    <mergeCell ref="D18:F18"/>
    <mergeCell ref="G18:H18"/>
    <mergeCell ref="J18:L18"/>
    <mergeCell ref="N18:O18"/>
    <mergeCell ref="P18:U18"/>
    <mergeCell ref="D19:F19"/>
    <mergeCell ref="G19:H19"/>
    <mergeCell ref="J19:L19"/>
    <mergeCell ref="N19:O19"/>
    <mergeCell ref="P19:U19"/>
    <mergeCell ref="D20:F20"/>
    <mergeCell ref="G20:H20"/>
    <mergeCell ref="J20:L20"/>
    <mergeCell ref="N20:O20"/>
    <mergeCell ref="P20:U20"/>
    <mergeCell ref="D21:F21"/>
    <mergeCell ref="G21:H21"/>
    <mergeCell ref="J21:L21"/>
    <mergeCell ref="N21:O21"/>
    <mergeCell ref="P21:U21"/>
    <mergeCell ref="D22:F22"/>
    <mergeCell ref="G22:H22"/>
    <mergeCell ref="J22:L22"/>
    <mergeCell ref="N22:O22"/>
    <mergeCell ref="P22:U22"/>
    <mergeCell ref="D23:F23"/>
    <mergeCell ref="G23:H23"/>
    <mergeCell ref="J23:L23"/>
    <mergeCell ref="N23:O23"/>
    <mergeCell ref="P23:U23"/>
    <mergeCell ref="D24:F24"/>
    <mergeCell ref="G24:H24"/>
    <mergeCell ref="J24:L24"/>
    <mergeCell ref="N24:O24"/>
    <mergeCell ref="P24:U24"/>
    <mergeCell ref="D25:F25"/>
    <mergeCell ref="G25:H25"/>
    <mergeCell ref="J25:L25"/>
    <mergeCell ref="N25:O25"/>
    <mergeCell ref="P25:U25"/>
    <mergeCell ref="D26:F26"/>
    <mergeCell ref="G26:H26"/>
    <mergeCell ref="J26:L26"/>
    <mergeCell ref="N26:O26"/>
    <mergeCell ref="P26:U26"/>
    <mergeCell ref="R28:T28"/>
    <mergeCell ref="B30:C30"/>
    <mergeCell ref="D30:F30"/>
    <mergeCell ref="G30:H30"/>
    <mergeCell ref="J30:L30"/>
    <mergeCell ref="N30:O30"/>
    <mergeCell ref="P30:U30"/>
    <mergeCell ref="D27:F27"/>
    <mergeCell ref="G27:H27"/>
    <mergeCell ref="J27:L27"/>
    <mergeCell ref="N27:O27"/>
    <mergeCell ref="P27:U27"/>
    <mergeCell ref="D28:F28"/>
    <mergeCell ref="G28:H28"/>
    <mergeCell ref="J28:L28"/>
    <mergeCell ref="N28:O28"/>
    <mergeCell ref="P28:Q28"/>
    <mergeCell ref="D31:F31"/>
    <mergeCell ref="G31:H31"/>
    <mergeCell ref="J31:L31"/>
    <mergeCell ref="N31:O31"/>
    <mergeCell ref="P31:U31"/>
    <mergeCell ref="D32:F32"/>
    <mergeCell ref="G32:H32"/>
    <mergeCell ref="J32:L32"/>
    <mergeCell ref="N32:O32"/>
    <mergeCell ref="P32:U32"/>
    <mergeCell ref="D33:F33"/>
    <mergeCell ref="G33:H33"/>
    <mergeCell ref="J33:L33"/>
    <mergeCell ref="N33:O33"/>
    <mergeCell ref="P33:U33"/>
    <mergeCell ref="D34:F34"/>
    <mergeCell ref="G34:H34"/>
    <mergeCell ref="J34:L34"/>
    <mergeCell ref="N34:O34"/>
    <mergeCell ref="P34:U34"/>
    <mergeCell ref="D35:F35"/>
    <mergeCell ref="G35:H35"/>
    <mergeCell ref="J35:L35"/>
    <mergeCell ref="N35:O35"/>
    <mergeCell ref="P35:U35"/>
    <mergeCell ref="D36:F36"/>
    <mergeCell ref="G36:H36"/>
    <mergeCell ref="J36:L36"/>
    <mergeCell ref="N36:O36"/>
    <mergeCell ref="P36:U36"/>
    <mergeCell ref="D37:F37"/>
    <mergeCell ref="G37:H37"/>
    <mergeCell ref="J37:L37"/>
    <mergeCell ref="N37:O37"/>
    <mergeCell ref="P37:U37"/>
    <mergeCell ref="D38:F38"/>
    <mergeCell ref="G38:H38"/>
    <mergeCell ref="J38:L38"/>
    <mergeCell ref="N38:O38"/>
    <mergeCell ref="P38:U38"/>
    <mergeCell ref="D39:F39"/>
    <mergeCell ref="G39:H39"/>
    <mergeCell ref="J39:L39"/>
    <mergeCell ref="N39:O39"/>
    <mergeCell ref="P39:U39"/>
    <mergeCell ref="D40:F40"/>
    <mergeCell ref="G40:H40"/>
    <mergeCell ref="J40:L40"/>
    <mergeCell ref="N40:O40"/>
    <mergeCell ref="P40:U40"/>
    <mergeCell ref="D41:F41"/>
    <mergeCell ref="G41:H41"/>
    <mergeCell ref="J41:L41"/>
    <mergeCell ref="N41:O41"/>
    <mergeCell ref="P41:U41"/>
    <mergeCell ref="D42:F42"/>
    <mergeCell ref="G42:H42"/>
    <mergeCell ref="J42:L42"/>
    <mergeCell ref="N42:O42"/>
    <mergeCell ref="P42:U42"/>
    <mergeCell ref="D43:F43"/>
    <mergeCell ref="G43:H43"/>
    <mergeCell ref="J43:L43"/>
    <mergeCell ref="N43:O43"/>
    <mergeCell ref="P43:U43"/>
    <mergeCell ref="D44:F44"/>
    <mergeCell ref="G44:H44"/>
    <mergeCell ref="J44:L44"/>
    <mergeCell ref="N44:O44"/>
    <mergeCell ref="P44:U44"/>
    <mergeCell ref="D45:F45"/>
    <mergeCell ref="G45:H45"/>
    <mergeCell ref="J45:L45"/>
    <mergeCell ref="N45:O45"/>
    <mergeCell ref="P45:U45"/>
    <mergeCell ref="D46:F46"/>
    <mergeCell ref="G46:H46"/>
    <mergeCell ref="J46:L46"/>
    <mergeCell ref="N46:O46"/>
    <mergeCell ref="P46:U46"/>
    <mergeCell ref="D47:F47"/>
    <mergeCell ref="G47:H47"/>
    <mergeCell ref="J47:L47"/>
    <mergeCell ref="N47:O47"/>
    <mergeCell ref="P47:U47"/>
    <mergeCell ref="D48:F48"/>
    <mergeCell ref="G48:H48"/>
    <mergeCell ref="J48:L48"/>
    <mergeCell ref="N48:O48"/>
    <mergeCell ref="P48:U48"/>
    <mergeCell ref="D49:F49"/>
    <mergeCell ref="G49:H49"/>
    <mergeCell ref="J49:L49"/>
    <mergeCell ref="N49:O49"/>
    <mergeCell ref="P49:U49"/>
    <mergeCell ref="D50:F50"/>
    <mergeCell ref="G50:H50"/>
    <mergeCell ref="J50:L50"/>
    <mergeCell ref="N50:O50"/>
    <mergeCell ref="P50:U50"/>
    <mergeCell ref="D51:F51"/>
    <mergeCell ref="G51:H51"/>
    <mergeCell ref="J51:L51"/>
    <mergeCell ref="N51:O51"/>
    <mergeCell ref="P51:U51"/>
    <mergeCell ref="D52:F52"/>
    <mergeCell ref="G52:H52"/>
    <mergeCell ref="J52:L52"/>
    <mergeCell ref="N52:O52"/>
    <mergeCell ref="P52:U52"/>
    <mergeCell ref="D53:F53"/>
    <mergeCell ref="G53:H53"/>
    <mergeCell ref="J53:L53"/>
    <mergeCell ref="N53:O53"/>
    <mergeCell ref="P53:U53"/>
    <mergeCell ref="D54:F54"/>
    <mergeCell ref="G54:H54"/>
    <mergeCell ref="J54:L54"/>
    <mergeCell ref="N54:O54"/>
    <mergeCell ref="P54:U54"/>
    <mergeCell ref="R56:T56"/>
    <mergeCell ref="B58:C58"/>
    <mergeCell ref="D58:F58"/>
    <mergeCell ref="G58:H58"/>
    <mergeCell ref="J58:L58"/>
    <mergeCell ref="N58:O58"/>
    <mergeCell ref="P58:U58"/>
    <mergeCell ref="D55:F55"/>
    <mergeCell ref="G55:H55"/>
    <mergeCell ref="J55:L55"/>
    <mergeCell ref="N55:O55"/>
    <mergeCell ref="P55:U55"/>
    <mergeCell ref="D56:F56"/>
    <mergeCell ref="G56:H56"/>
    <mergeCell ref="J56:L56"/>
    <mergeCell ref="N56:O56"/>
    <mergeCell ref="P56:Q56"/>
    <mergeCell ref="D59:F59"/>
    <mergeCell ref="G59:H59"/>
    <mergeCell ref="J59:L59"/>
    <mergeCell ref="N59:O59"/>
    <mergeCell ref="P59:U59"/>
    <mergeCell ref="D60:F60"/>
    <mergeCell ref="G60:H60"/>
    <mergeCell ref="J60:L60"/>
    <mergeCell ref="N60:O60"/>
    <mergeCell ref="P60:U60"/>
    <mergeCell ref="D61:F61"/>
    <mergeCell ref="G61:H61"/>
    <mergeCell ref="J61:L61"/>
    <mergeCell ref="N61:O61"/>
    <mergeCell ref="P61:U61"/>
    <mergeCell ref="D62:F62"/>
    <mergeCell ref="G62:H62"/>
    <mergeCell ref="J62:L62"/>
    <mergeCell ref="N62:O62"/>
    <mergeCell ref="P62:U62"/>
    <mergeCell ref="D63:F63"/>
    <mergeCell ref="G63:H63"/>
    <mergeCell ref="J63:L63"/>
    <mergeCell ref="N63:O63"/>
    <mergeCell ref="P63:U63"/>
    <mergeCell ref="D64:F64"/>
    <mergeCell ref="G64:H64"/>
    <mergeCell ref="J64:L64"/>
    <mergeCell ref="N64:O64"/>
    <mergeCell ref="P64:U64"/>
    <mergeCell ref="D65:F65"/>
    <mergeCell ref="G65:H65"/>
    <mergeCell ref="J65:L65"/>
    <mergeCell ref="N65:O65"/>
    <mergeCell ref="P65:U65"/>
    <mergeCell ref="D66:F66"/>
    <mergeCell ref="G66:H66"/>
    <mergeCell ref="J66:L66"/>
    <mergeCell ref="N66:O66"/>
    <mergeCell ref="P66:U66"/>
    <mergeCell ref="D67:F67"/>
    <mergeCell ref="G67:H67"/>
    <mergeCell ref="J67:L67"/>
    <mergeCell ref="N67:O67"/>
    <mergeCell ref="P67:U67"/>
    <mergeCell ref="D68:F68"/>
    <mergeCell ref="G68:H68"/>
    <mergeCell ref="J68:L68"/>
    <mergeCell ref="N68:O68"/>
    <mergeCell ref="P68:U68"/>
    <mergeCell ref="D69:F69"/>
    <mergeCell ref="G69:H69"/>
    <mergeCell ref="J69:L69"/>
    <mergeCell ref="N69:O69"/>
    <mergeCell ref="P69:U69"/>
    <mergeCell ref="D70:F70"/>
    <mergeCell ref="G70:H70"/>
    <mergeCell ref="J70:L70"/>
    <mergeCell ref="N70:O70"/>
    <mergeCell ref="P70:U70"/>
    <mergeCell ref="D71:F71"/>
    <mergeCell ref="G71:H71"/>
    <mergeCell ref="J71:L71"/>
    <mergeCell ref="N71:O71"/>
    <mergeCell ref="P71:U71"/>
    <mergeCell ref="D72:F72"/>
    <mergeCell ref="G72:H72"/>
    <mergeCell ref="J72:L72"/>
    <mergeCell ref="N72:O72"/>
    <mergeCell ref="P72:U72"/>
    <mergeCell ref="D73:F73"/>
    <mergeCell ref="G73:H73"/>
    <mergeCell ref="J73:L73"/>
    <mergeCell ref="N73:O73"/>
    <mergeCell ref="P73:U73"/>
    <mergeCell ref="D74:F74"/>
    <mergeCell ref="G74:H74"/>
    <mergeCell ref="J74:L74"/>
    <mergeCell ref="N74:O74"/>
    <mergeCell ref="P74:U74"/>
    <mergeCell ref="D75:F75"/>
    <mergeCell ref="G75:H75"/>
    <mergeCell ref="J75:L75"/>
    <mergeCell ref="N75:O75"/>
    <mergeCell ref="P75:U75"/>
    <mergeCell ref="D76:F76"/>
    <mergeCell ref="G76:H76"/>
    <mergeCell ref="J76:L76"/>
    <mergeCell ref="N76:O76"/>
    <mergeCell ref="P76:U76"/>
    <mergeCell ref="D77:F77"/>
    <mergeCell ref="G77:H77"/>
    <mergeCell ref="J77:L77"/>
    <mergeCell ref="N77:O77"/>
    <mergeCell ref="P77:U77"/>
    <mergeCell ref="D78:F78"/>
    <mergeCell ref="G78:H78"/>
    <mergeCell ref="J78:L78"/>
    <mergeCell ref="N78:O78"/>
    <mergeCell ref="P78:U78"/>
    <mergeCell ref="D79:F79"/>
    <mergeCell ref="G79:H79"/>
    <mergeCell ref="J79:L79"/>
    <mergeCell ref="N79:O79"/>
    <mergeCell ref="P79:U79"/>
    <mergeCell ref="D80:F80"/>
    <mergeCell ref="G80:H80"/>
    <mergeCell ref="J80:L80"/>
    <mergeCell ref="N80:O80"/>
    <mergeCell ref="P80:U80"/>
    <mergeCell ref="D81:F81"/>
    <mergeCell ref="G81:H81"/>
    <mergeCell ref="J81:L81"/>
    <mergeCell ref="N81:O81"/>
    <mergeCell ref="P81:U81"/>
    <mergeCell ref="D82:F82"/>
    <mergeCell ref="G82:H82"/>
    <mergeCell ref="J82:L82"/>
    <mergeCell ref="N82:O82"/>
    <mergeCell ref="P82:U82"/>
    <mergeCell ref="R84:T84"/>
    <mergeCell ref="D83:F83"/>
    <mergeCell ref="G83:H83"/>
    <mergeCell ref="J83:L83"/>
    <mergeCell ref="N83:O83"/>
    <mergeCell ref="P83:U83"/>
    <mergeCell ref="D84:F84"/>
    <mergeCell ref="G84:H84"/>
    <mergeCell ref="J84:L84"/>
    <mergeCell ref="N84:O84"/>
    <mergeCell ref="P84:Q84"/>
  </mergeCells>
  <phoneticPr fontId="1"/>
  <conditionalFormatting sqref="M3:M27">
    <cfRule type="expression" dxfId="2" priority="5">
      <formula>AND($M3=$N3,$I3="式")</formula>
    </cfRule>
  </conditionalFormatting>
  <conditionalFormatting sqref="M31:M55">
    <cfRule type="expression" dxfId="1" priority="2">
      <formula>AND($M31=$N31,$I31="式")</formula>
    </cfRule>
  </conditionalFormatting>
  <conditionalFormatting sqref="M59:M83">
    <cfRule type="expression" dxfId="0" priority="1">
      <formula>AND($M59=$N59,$I59="式")</formula>
    </cfRule>
  </conditionalFormatting>
  <dataValidations count="3">
    <dataValidation type="decimal" allowBlank="1" showInputMessage="1" showErrorMessage="1" sqref="K3:L26 K31:L54 K59:L82" xr:uid="{00000000-0002-0000-0100-000000000000}">
      <formula1>0.01</formula1>
      <formula2>9999999.99</formula2>
    </dataValidation>
    <dataValidation imeMode="on" allowBlank="1" showInputMessage="1" showErrorMessage="1" sqref="D3:I27 D31:I55 D59:I83" xr:uid="{00000000-0002-0000-0100-000001000000}"/>
    <dataValidation type="decimal" allowBlank="1" showInputMessage="1" showErrorMessage="1" sqref="M31:M55 M3:M27 M59:M83" xr:uid="{00000000-0002-0000-0100-000002000000}">
      <formula1>0.1</formula1>
      <formula2>9999999.9</formula2>
    </dataValidation>
  </dataValidations>
  <pageMargins left="0.78740157480314965" right="0.78740157480314965" top="0.59055118110236227" bottom="0.39370078740157483" header="0.51181102362204722" footer="0.51181102362204722"/>
  <pageSetup paperSize="9" orientation="landscape" horizontalDpi="400" verticalDpi="400" r:id="rId1"/>
  <headerFooter alignWithMargins="0">
    <oddHeader>&amp;R改訂：2020/3/1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66"/>
  <sheetViews>
    <sheetView workbookViewId="0">
      <selection activeCell="C49" sqref="C49"/>
    </sheetView>
  </sheetViews>
  <sheetFormatPr defaultRowHeight="13.5" x14ac:dyDescent="0.15"/>
  <cols>
    <col min="1" max="1" width="5" style="2" customWidth="1"/>
    <col min="2" max="2" width="4.625" style="2" customWidth="1"/>
    <col min="3" max="3" width="21.25" style="2" customWidth="1"/>
    <col min="4" max="4" width="9" style="2"/>
    <col min="5" max="5" width="16.625" style="2" customWidth="1"/>
    <col min="6" max="16384" width="9" style="2"/>
  </cols>
  <sheetData>
    <row r="3" spans="2:5" x14ac:dyDescent="0.15">
      <c r="C3" s="8" t="s">
        <v>61</v>
      </c>
    </row>
    <row r="5" spans="2:5" x14ac:dyDescent="0.15">
      <c r="B5" s="9" t="s">
        <v>62</v>
      </c>
      <c r="C5" s="10" t="s">
        <v>63</v>
      </c>
      <c r="E5" s="24"/>
    </row>
    <row r="6" spans="2:5" x14ac:dyDescent="0.15">
      <c r="B6" s="11">
        <v>10</v>
      </c>
      <c r="C6" s="12" t="s">
        <v>64</v>
      </c>
      <c r="E6" s="24" t="s">
        <v>6</v>
      </c>
    </row>
    <row r="7" spans="2:5" x14ac:dyDescent="0.15">
      <c r="B7" s="13"/>
      <c r="C7" s="14" t="s">
        <v>65</v>
      </c>
      <c r="E7" s="24" t="s">
        <v>158</v>
      </c>
    </row>
    <row r="8" spans="2:5" x14ac:dyDescent="0.15">
      <c r="B8" s="13"/>
      <c r="C8" s="14" t="s">
        <v>66</v>
      </c>
      <c r="E8" s="24" t="s">
        <v>159</v>
      </c>
    </row>
    <row r="9" spans="2:5" x14ac:dyDescent="0.15">
      <c r="B9" s="13"/>
      <c r="C9" s="14" t="s">
        <v>67</v>
      </c>
      <c r="E9" s="24" t="s">
        <v>178</v>
      </c>
    </row>
    <row r="10" spans="2:5" x14ac:dyDescent="0.15">
      <c r="B10" s="11">
        <v>11</v>
      </c>
      <c r="C10" s="12" t="s">
        <v>68</v>
      </c>
      <c r="E10" s="24" t="s">
        <v>179</v>
      </c>
    </row>
    <row r="11" spans="2:5" x14ac:dyDescent="0.15">
      <c r="B11" s="13"/>
      <c r="C11" s="14" t="s">
        <v>69</v>
      </c>
      <c r="E11" s="24" t="s">
        <v>160</v>
      </c>
    </row>
    <row r="12" spans="2:5" x14ac:dyDescent="0.15">
      <c r="B12" s="13"/>
      <c r="C12" s="14" t="s">
        <v>70</v>
      </c>
      <c r="E12" s="24" t="s">
        <v>161</v>
      </c>
    </row>
    <row r="13" spans="2:5" x14ac:dyDescent="0.15">
      <c r="B13" s="13"/>
      <c r="C13" s="14" t="s">
        <v>71</v>
      </c>
      <c r="E13" s="24" t="s">
        <v>162</v>
      </c>
    </row>
    <row r="14" spans="2:5" x14ac:dyDescent="0.15">
      <c r="B14" s="13"/>
      <c r="C14" s="14" t="s">
        <v>72</v>
      </c>
      <c r="E14" s="24" t="s">
        <v>163</v>
      </c>
    </row>
    <row r="15" spans="2:5" x14ac:dyDescent="0.15">
      <c r="B15" s="13"/>
      <c r="C15" s="14" t="s">
        <v>73</v>
      </c>
      <c r="E15" s="24" t="s">
        <v>164</v>
      </c>
    </row>
    <row r="16" spans="2:5" x14ac:dyDescent="0.15">
      <c r="B16" s="13"/>
      <c r="C16" s="14" t="s">
        <v>74</v>
      </c>
      <c r="E16" s="24" t="s">
        <v>174</v>
      </c>
    </row>
    <row r="17" spans="2:5" x14ac:dyDescent="0.15">
      <c r="B17" s="13"/>
      <c r="C17" s="14" t="s">
        <v>75</v>
      </c>
      <c r="E17" s="24" t="s">
        <v>175</v>
      </c>
    </row>
    <row r="18" spans="2:5" x14ac:dyDescent="0.15">
      <c r="B18" s="11">
        <v>12</v>
      </c>
      <c r="C18" s="12" t="s">
        <v>76</v>
      </c>
      <c r="E18" s="24" t="s">
        <v>176</v>
      </c>
    </row>
    <row r="19" spans="2:5" x14ac:dyDescent="0.15">
      <c r="B19" s="13"/>
      <c r="C19" s="14" t="s">
        <v>77</v>
      </c>
      <c r="E19" s="24" t="s">
        <v>177</v>
      </c>
    </row>
    <row r="20" spans="2:5" x14ac:dyDescent="0.15">
      <c r="B20" s="13"/>
      <c r="C20" s="14" t="s">
        <v>78</v>
      </c>
      <c r="E20" s="24" t="s">
        <v>165</v>
      </c>
    </row>
    <row r="21" spans="2:5" x14ac:dyDescent="0.15">
      <c r="B21" s="13"/>
      <c r="C21" s="14" t="s">
        <v>79</v>
      </c>
      <c r="E21" s="24" t="s">
        <v>166</v>
      </c>
    </row>
    <row r="22" spans="2:5" x14ac:dyDescent="0.15">
      <c r="B22" s="13"/>
      <c r="C22" s="14" t="s">
        <v>80</v>
      </c>
      <c r="E22" s="24" t="s">
        <v>167</v>
      </c>
    </row>
    <row r="23" spans="2:5" x14ac:dyDescent="0.15">
      <c r="B23" s="13"/>
      <c r="C23" s="14" t="s">
        <v>81</v>
      </c>
      <c r="E23" s="24" t="s">
        <v>168</v>
      </c>
    </row>
    <row r="24" spans="2:5" x14ac:dyDescent="0.15">
      <c r="B24" s="13"/>
      <c r="C24" s="14" t="s">
        <v>82</v>
      </c>
      <c r="E24" s="24" t="s">
        <v>169</v>
      </c>
    </row>
    <row r="25" spans="2:5" x14ac:dyDescent="0.15">
      <c r="B25" s="13">
        <v>13</v>
      </c>
      <c r="C25" s="14" t="s">
        <v>83</v>
      </c>
      <c r="E25" s="24" t="s">
        <v>187</v>
      </c>
    </row>
    <row r="26" spans="2:5" x14ac:dyDescent="0.15">
      <c r="B26" s="13">
        <v>14</v>
      </c>
      <c r="C26" s="14" t="s">
        <v>84</v>
      </c>
      <c r="E26" s="24" t="s">
        <v>170</v>
      </c>
    </row>
    <row r="27" spans="2:5" x14ac:dyDescent="0.15">
      <c r="B27" s="13">
        <v>15</v>
      </c>
      <c r="C27" s="14" t="s">
        <v>85</v>
      </c>
      <c r="E27" s="24" t="s">
        <v>171</v>
      </c>
    </row>
    <row r="28" spans="2:5" x14ac:dyDescent="0.15">
      <c r="B28" s="13">
        <v>16</v>
      </c>
      <c r="C28" s="14" t="s">
        <v>86</v>
      </c>
      <c r="E28" s="24" t="s">
        <v>186</v>
      </c>
    </row>
    <row r="29" spans="2:5" x14ac:dyDescent="0.15">
      <c r="B29" s="13">
        <v>17</v>
      </c>
      <c r="C29" s="14" t="s">
        <v>87</v>
      </c>
      <c r="E29" s="24" t="s">
        <v>172</v>
      </c>
    </row>
    <row r="30" spans="2:5" x14ac:dyDescent="0.15">
      <c r="B30" s="13">
        <v>18</v>
      </c>
      <c r="C30" s="14" t="s">
        <v>88</v>
      </c>
      <c r="E30" s="24" t="s">
        <v>173</v>
      </c>
    </row>
    <row r="31" spans="2:5" x14ac:dyDescent="0.15">
      <c r="B31" s="13">
        <v>19</v>
      </c>
      <c r="C31" s="14" t="s">
        <v>89</v>
      </c>
      <c r="E31" s="24" t="s">
        <v>180</v>
      </c>
    </row>
    <row r="32" spans="2:5" x14ac:dyDescent="0.15">
      <c r="B32" s="13">
        <v>20</v>
      </c>
      <c r="C32" s="14" t="s">
        <v>90</v>
      </c>
      <c r="E32" s="24" t="s">
        <v>181</v>
      </c>
    </row>
    <row r="33" spans="2:5" x14ac:dyDescent="0.15">
      <c r="B33" s="13">
        <v>21</v>
      </c>
      <c r="C33" s="14" t="s">
        <v>91</v>
      </c>
      <c r="E33" s="24" t="s">
        <v>182</v>
      </c>
    </row>
    <row r="34" spans="2:5" x14ac:dyDescent="0.15">
      <c r="B34" s="13">
        <v>22</v>
      </c>
      <c r="C34" s="14" t="s">
        <v>92</v>
      </c>
      <c r="E34" s="14"/>
    </row>
    <row r="35" spans="2:5" x14ac:dyDescent="0.15">
      <c r="B35" s="13">
        <v>23</v>
      </c>
      <c r="C35" s="24" t="s">
        <v>185</v>
      </c>
      <c r="E35" s="14"/>
    </row>
    <row r="36" spans="2:5" x14ac:dyDescent="0.15">
      <c r="B36" s="13">
        <v>24</v>
      </c>
      <c r="C36" s="14" t="s">
        <v>93</v>
      </c>
      <c r="E36" s="14"/>
    </row>
    <row r="37" spans="2:5" x14ac:dyDescent="0.15">
      <c r="B37" s="13">
        <v>25</v>
      </c>
      <c r="C37" s="14" t="s">
        <v>94</v>
      </c>
      <c r="E37" s="14"/>
    </row>
    <row r="38" spans="2:5" x14ac:dyDescent="0.15">
      <c r="B38" s="13">
        <v>26</v>
      </c>
      <c r="C38" s="14" t="s">
        <v>95</v>
      </c>
      <c r="E38" s="14"/>
    </row>
    <row r="39" spans="2:5" x14ac:dyDescent="0.15">
      <c r="B39" s="13">
        <v>27</v>
      </c>
      <c r="C39" s="14" t="s">
        <v>96</v>
      </c>
    </row>
    <row r="40" spans="2:5" x14ac:dyDescent="0.15">
      <c r="B40" s="13">
        <v>28</v>
      </c>
      <c r="C40" s="14" t="s">
        <v>97</v>
      </c>
    </row>
    <row r="41" spans="2:5" x14ac:dyDescent="0.15">
      <c r="B41" s="13">
        <v>29</v>
      </c>
      <c r="C41" s="14" t="s">
        <v>98</v>
      </c>
    </row>
    <row r="42" spans="2:5" x14ac:dyDescent="0.15">
      <c r="B42" s="13">
        <v>30</v>
      </c>
      <c r="C42" s="14" t="s">
        <v>99</v>
      </c>
    </row>
    <row r="43" spans="2:5" x14ac:dyDescent="0.15">
      <c r="B43" s="13">
        <v>31</v>
      </c>
      <c r="C43" s="24" t="s">
        <v>191</v>
      </c>
    </row>
    <row r="44" spans="2:5" x14ac:dyDescent="0.15">
      <c r="B44" s="13">
        <v>32</v>
      </c>
      <c r="C44" s="24" t="s">
        <v>190</v>
      </c>
    </row>
    <row r="45" spans="2:5" x14ac:dyDescent="0.15">
      <c r="B45" s="13">
        <v>33</v>
      </c>
      <c r="C45" s="24" t="s">
        <v>189</v>
      </c>
    </row>
    <row r="46" spans="2:5" x14ac:dyDescent="0.15">
      <c r="B46" s="13">
        <v>34</v>
      </c>
      <c r="C46" s="14" t="s">
        <v>100</v>
      </c>
    </row>
    <row r="47" spans="2:5" x14ac:dyDescent="0.15">
      <c r="B47" s="13">
        <v>35</v>
      </c>
      <c r="C47" s="14" t="s">
        <v>101</v>
      </c>
    </row>
    <row r="48" spans="2:5" x14ac:dyDescent="0.15">
      <c r="B48" s="13">
        <v>36</v>
      </c>
      <c r="C48" s="24" t="s">
        <v>183</v>
      </c>
    </row>
    <row r="49" spans="2:3" x14ac:dyDescent="0.15">
      <c r="B49" s="13">
        <v>37</v>
      </c>
      <c r="C49" s="24" t="s">
        <v>188</v>
      </c>
    </row>
    <row r="50" spans="2:3" x14ac:dyDescent="0.15">
      <c r="B50" s="13">
        <v>38</v>
      </c>
      <c r="C50" s="24" t="s">
        <v>184</v>
      </c>
    </row>
    <row r="51" spans="2:3" x14ac:dyDescent="0.15">
      <c r="B51" s="13">
        <v>39</v>
      </c>
      <c r="C51" s="14" t="s">
        <v>102</v>
      </c>
    </row>
    <row r="52" spans="2:3" x14ac:dyDescent="0.15">
      <c r="B52" s="13">
        <v>90</v>
      </c>
      <c r="C52" s="14" t="s">
        <v>103</v>
      </c>
    </row>
    <row r="53" spans="2:3" x14ac:dyDescent="0.15">
      <c r="B53" s="13">
        <v>91</v>
      </c>
      <c r="C53" s="14" t="s">
        <v>104</v>
      </c>
    </row>
    <row r="54" spans="2:3" x14ac:dyDescent="0.15">
      <c r="B54" s="13">
        <v>92</v>
      </c>
      <c r="C54" s="14" t="s">
        <v>105</v>
      </c>
    </row>
    <row r="55" spans="2:3" x14ac:dyDescent="0.15">
      <c r="B55" s="13">
        <v>93</v>
      </c>
      <c r="C55" s="14" t="s">
        <v>106</v>
      </c>
    </row>
    <row r="56" spans="2:3" x14ac:dyDescent="0.15">
      <c r="B56" s="13">
        <v>94</v>
      </c>
      <c r="C56" s="14" t="s">
        <v>107</v>
      </c>
    </row>
    <row r="57" spans="2:3" x14ac:dyDescent="0.15">
      <c r="B57" s="13">
        <v>95</v>
      </c>
      <c r="C57" s="14" t="s">
        <v>108</v>
      </c>
    </row>
    <row r="58" spans="2:3" x14ac:dyDescent="0.15">
      <c r="B58" s="13">
        <v>96</v>
      </c>
      <c r="C58" s="14" t="s">
        <v>109</v>
      </c>
    </row>
    <row r="59" spans="2:3" x14ac:dyDescent="0.15">
      <c r="B59" s="13">
        <v>97</v>
      </c>
      <c r="C59" s="14" t="s">
        <v>110</v>
      </c>
    </row>
    <row r="60" spans="2:3" x14ac:dyDescent="0.15">
      <c r="B60" s="15">
        <v>99</v>
      </c>
      <c r="C60" s="16" t="s">
        <v>111</v>
      </c>
    </row>
    <row r="61" spans="2:3" x14ac:dyDescent="0.15">
      <c r="B61" s="15"/>
      <c r="C61" s="16" t="s">
        <v>112</v>
      </c>
    </row>
    <row r="62" spans="2:3" x14ac:dyDescent="0.15">
      <c r="B62" s="11">
        <v>100</v>
      </c>
      <c r="C62" s="17" t="s">
        <v>113</v>
      </c>
    </row>
    <row r="63" spans="2:3" x14ac:dyDescent="0.15">
      <c r="B63" s="13"/>
      <c r="C63" s="14" t="s">
        <v>114</v>
      </c>
    </row>
    <row r="64" spans="2:3" x14ac:dyDescent="0.15">
      <c r="B64" s="18"/>
      <c r="C64" s="19" t="s">
        <v>115</v>
      </c>
    </row>
    <row r="65" spans="2:3" x14ac:dyDescent="0.15">
      <c r="B65" s="15"/>
      <c r="C65" s="16" t="s">
        <v>116</v>
      </c>
    </row>
    <row r="66" spans="2:3" x14ac:dyDescent="0.15">
      <c r="B66" s="20"/>
      <c r="C66" s="21" t="s">
        <v>117</v>
      </c>
    </row>
  </sheetData>
  <sheetProtection algorithmName="SHA-512" hashValue="i1K+cY0tCFOxHQJyx54F7U9rlbWHFs8eV/s0l8ZUASCdE8fymdyMiRW/Vl4XmcDuu3wEGKfWVtKJFyOb/H/nXw==" saltValue="F6S9Zpa76dHOlmqwAY4Yg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1"/>
  <sheetViews>
    <sheetView workbookViewId="0">
      <selection activeCell="C34" sqref="C34"/>
    </sheetView>
  </sheetViews>
  <sheetFormatPr defaultRowHeight="13.5" x14ac:dyDescent="0.15"/>
  <cols>
    <col min="1" max="1" width="3.875" style="2" customWidth="1"/>
    <col min="2" max="2" width="5.625" style="2" customWidth="1"/>
    <col min="3" max="3" width="20.75" style="2" customWidth="1"/>
    <col min="4" max="16384" width="9" style="2"/>
  </cols>
  <sheetData>
    <row r="2" spans="2:3" x14ac:dyDescent="0.15">
      <c r="B2" s="22"/>
      <c r="C2" s="23" t="s">
        <v>118</v>
      </c>
    </row>
    <row r="3" spans="2:3" x14ac:dyDescent="0.15">
      <c r="C3" s="2" t="s">
        <v>119</v>
      </c>
    </row>
    <row r="4" spans="2:3" x14ac:dyDescent="0.15">
      <c r="C4" s="2" t="s">
        <v>120</v>
      </c>
    </row>
    <row r="5" spans="2:3" x14ac:dyDescent="0.15">
      <c r="C5" s="2" t="s">
        <v>121</v>
      </c>
    </row>
    <row r="6" spans="2:3" x14ac:dyDescent="0.15">
      <c r="C6" s="2" t="s">
        <v>122</v>
      </c>
    </row>
    <row r="7" spans="2:3" x14ac:dyDescent="0.15">
      <c r="C7" s="2" t="s">
        <v>123</v>
      </c>
    </row>
    <row r="8" spans="2:3" x14ac:dyDescent="0.15">
      <c r="C8" s="2" t="s">
        <v>124</v>
      </c>
    </row>
    <row r="9" spans="2:3" x14ac:dyDescent="0.15">
      <c r="C9" s="2" t="s">
        <v>125</v>
      </c>
    </row>
    <row r="10" spans="2:3" x14ac:dyDescent="0.15">
      <c r="C10" s="2" t="s">
        <v>126</v>
      </c>
    </row>
    <row r="11" spans="2:3" x14ac:dyDescent="0.15">
      <c r="C11" s="2" t="s">
        <v>127</v>
      </c>
    </row>
    <row r="12" spans="2:3" x14ac:dyDescent="0.15">
      <c r="C12" s="2" t="s">
        <v>128</v>
      </c>
    </row>
    <row r="13" spans="2:3" x14ac:dyDescent="0.15">
      <c r="C13" s="2" t="s">
        <v>129</v>
      </c>
    </row>
    <row r="14" spans="2:3" x14ac:dyDescent="0.15">
      <c r="C14" s="2" t="s">
        <v>130</v>
      </c>
    </row>
    <row r="15" spans="2:3" x14ac:dyDescent="0.15">
      <c r="C15" s="2" t="s">
        <v>131</v>
      </c>
    </row>
    <row r="16" spans="2:3" x14ac:dyDescent="0.15">
      <c r="C16" s="2" t="s">
        <v>132</v>
      </c>
    </row>
    <row r="17" spans="3:3" x14ac:dyDescent="0.15">
      <c r="C17" s="2" t="s">
        <v>133</v>
      </c>
    </row>
    <row r="18" spans="3:3" x14ac:dyDescent="0.15">
      <c r="C18" s="2" t="s">
        <v>134</v>
      </c>
    </row>
    <row r="19" spans="3:3" x14ac:dyDescent="0.15">
      <c r="C19" s="2" t="s">
        <v>135</v>
      </c>
    </row>
    <row r="20" spans="3:3" x14ac:dyDescent="0.15">
      <c r="C20" s="2" t="s">
        <v>136</v>
      </c>
    </row>
    <row r="21" spans="3:3" x14ac:dyDescent="0.15">
      <c r="C21" s="2" t="s">
        <v>137</v>
      </c>
    </row>
    <row r="22" spans="3:3" x14ac:dyDescent="0.15">
      <c r="C22" s="2" t="s">
        <v>138</v>
      </c>
    </row>
    <row r="23" spans="3:3" x14ac:dyDescent="0.15">
      <c r="C23" s="2" t="s">
        <v>139</v>
      </c>
    </row>
    <row r="24" spans="3:3" x14ac:dyDescent="0.15">
      <c r="C24" s="2" t="s">
        <v>140</v>
      </c>
    </row>
    <row r="25" spans="3:3" x14ac:dyDescent="0.15">
      <c r="C25" s="2" t="s">
        <v>141</v>
      </c>
    </row>
    <row r="26" spans="3:3" x14ac:dyDescent="0.15">
      <c r="C26" s="2" t="s">
        <v>142</v>
      </c>
    </row>
    <row r="27" spans="3:3" x14ac:dyDescent="0.15">
      <c r="C27" s="2" t="s">
        <v>143</v>
      </c>
    </row>
    <row r="28" spans="3:3" x14ac:dyDescent="0.15">
      <c r="C28" s="2" t="s">
        <v>144</v>
      </c>
    </row>
    <row r="29" spans="3:3" x14ac:dyDescent="0.15">
      <c r="C29" s="2" t="s">
        <v>145</v>
      </c>
    </row>
    <row r="30" spans="3:3" x14ac:dyDescent="0.15">
      <c r="C30" s="2" t="s">
        <v>146</v>
      </c>
    </row>
    <row r="31" spans="3:3" x14ac:dyDescent="0.15">
      <c r="C31" s="2" t="s">
        <v>147</v>
      </c>
    </row>
    <row r="32" spans="3:3" x14ac:dyDescent="0.15">
      <c r="C32" s="2" t="s">
        <v>148</v>
      </c>
    </row>
    <row r="33" spans="3:3" x14ac:dyDescent="0.15">
      <c r="C33" s="2" t="s">
        <v>149</v>
      </c>
    </row>
    <row r="34" spans="3:3" x14ac:dyDescent="0.15">
      <c r="C34" s="2" t="s">
        <v>150</v>
      </c>
    </row>
    <row r="35" spans="3:3" x14ac:dyDescent="0.15">
      <c r="C35" s="2" t="s">
        <v>151</v>
      </c>
    </row>
    <row r="36" spans="3:3" x14ac:dyDescent="0.15">
      <c r="C36" s="2" t="s">
        <v>152</v>
      </c>
    </row>
    <row r="37" spans="3:3" x14ac:dyDescent="0.15">
      <c r="C37" s="2" t="s">
        <v>153</v>
      </c>
    </row>
    <row r="38" spans="3:3" x14ac:dyDescent="0.15">
      <c r="C38" s="2" t="s">
        <v>154</v>
      </c>
    </row>
    <row r="39" spans="3:3" x14ac:dyDescent="0.15">
      <c r="C39" s="2" t="s">
        <v>155</v>
      </c>
    </row>
    <row r="40" spans="3:3" x14ac:dyDescent="0.15">
      <c r="C40" s="2" t="s">
        <v>156</v>
      </c>
    </row>
    <row r="41" spans="3:3" x14ac:dyDescent="0.15">
      <c r="C41" s="2" t="s">
        <v>157</v>
      </c>
    </row>
  </sheetData>
  <sheetProtection algorithmName="SHA-512" hashValue="t0UY7Asbff/wmUHnUnGorA8sH+R+VIZSzRsfOFk0AUZ1HbAAT/OxQkfkC+e0hMU/o3R2sUjpX8yXKBCbM7xZHw==" saltValue="7PoJjhayS/luWpnWCS3lkg==" spinCount="100000"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132"/>
  <sheetViews>
    <sheetView workbookViewId="0">
      <selection activeCell="F4" sqref="F4"/>
    </sheetView>
  </sheetViews>
  <sheetFormatPr defaultRowHeight="13.5" x14ac:dyDescent="0.15"/>
  <cols>
    <col min="1" max="1" width="3" customWidth="1"/>
    <col min="2" max="2" width="18.625" customWidth="1"/>
  </cols>
  <sheetData>
    <row r="2" spans="2:6" x14ac:dyDescent="0.15">
      <c r="C2" s="1"/>
      <c r="D2" s="45" t="s">
        <v>196</v>
      </c>
      <c r="E2" s="1"/>
      <c r="F2" s="1" t="s">
        <v>204</v>
      </c>
    </row>
    <row r="3" spans="2:6" x14ac:dyDescent="0.15">
      <c r="C3" s="1"/>
      <c r="D3" s="45" t="s">
        <v>197</v>
      </c>
      <c r="E3" s="1"/>
      <c r="F3" s="1" t="s">
        <v>205</v>
      </c>
    </row>
    <row r="4" spans="2:6" x14ac:dyDescent="0.15">
      <c r="B4" t="s">
        <v>2</v>
      </c>
      <c r="C4" s="1"/>
      <c r="D4" s="25">
        <v>0.05</v>
      </c>
      <c r="E4" s="1"/>
      <c r="F4" s="1"/>
    </row>
    <row r="5" spans="2:6" x14ac:dyDescent="0.15">
      <c r="B5" t="s">
        <v>5</v>
      </c>
      <c r="C5" s="1"/>
      <c r="D5" s="25">
        <v>0.08</v>
      </c>
      <c r="E5" s="1"/>
      <c r="F5" s="1"/>
    </row>
    <row r="6" spans="2:6" x14ac:dyDescent="0.15">
      <c r="B6" t="s">
        <v>3</v>
      </c>
      <c r="C6" s="1"/>
      <c r="D6" s="25">
        <v>0.1</v>
      </c>
      <c r="E6" s="1"/>
      <c r="F6" s="1"/>
    </row>
    <row r="7" spans="2:6" x14ac:dyDescent="0.15">
      <c r="B7" t="s">
        <v>4</v>
      </c>
      <c r="C7" s="1"/>
      <c r="D7" s="1"/>
      <c r="E7" s="1"/>
      <c r="F7" s="1"/>
    </row>
    <row r="8" spans="2:6" x14ac:dyDescent="0.15">
      <c r="C8" s="1"/>
      <c r="D8" s="25">
        <v>0.9</v>
      </c>
      <c r="E8" s="1"/>
      <c r="F8" s="1"/>
    </row>
    <row r="9" spans="2:6" x14ac:dyDescent="0.15">
      <c r="C9" s="1"/>
      <c r="D9" s="25">
        <v>1</v>
      </c>
      <c r="E9" s="1"/>
      <c r="F9" s="1"/>
    </row>
    <row r="10" spans="2:6" x14ac:dyDescent="0.15">
      <c r="C10" s="1"/>
      <c r="D10" s="1"/>
      <c r="E10" s="1"/>
      <c r="F10" s="1"/>
    </row>
    <row r="11" spans="2:6" x14ac:dyDescent="0.15">
      <c r="C11" s="1"/>
      <c r="D11" s="1"/>
      <c r="E11" s="1"/>
      <c r="F11" s="1"/>
    </row>
    <row r="12" spans="2:6" x14ac:dyDescent="0.15">
      <c r="C12" s="1"/>
      <c r="D12" s="1"/>
      <c r="E12" s="1"/>
      <c r="F12" s="1"/>
    </row>
    <row r="13" spans="2:6" x14ac:dyDescent="0.15">
      <c r="C13" s="1"/>
      <c r="D13" s="1"/>
      <c r="E13" s="1"/>
      <c r="F13" s="1"/>
    </row>
    <row r="14" spans="2:6" x14ac:dyDescent="0.15">
      <c r="C14" s="1"/>
      <c r="D14" s="1"/>
      <c r="E14" s="1"/>
      <c r="F14" s="1"/>
    </row>
    <row r="15" spans="2:6" x14ac:dyDescent="0.15">
      <c r="C15" s="1"/>
      <c r="D15" s="1"/>
      <c r="E15" s="1"/>
      <c r="F15" s="1"/>
    </row>
    <row r="16" spans="2:6" x14ac:dyDescent="0.15">
      <c r="C16" s="1"/>
      <c r="D16" s="1"/>
      <c r="E16" s="1"/>
      <c r="F16" s="1"/>
    </row>
    <row r="17" spans="3:6" x14ac:dyDescent="0.15">
      <c r="C17" s="1"/>
      <c r="D17" s="1"/>
      <c r="E17" s="1"/>
      <c r="F17" s="1"/>
    </row>
    <row r="18" spans="3:6" x14ac:dyDescent="0.15">
      <c r="C18" s="1"/>
      <c r="D18" s="1"/>
      <c r="E18" s="1"/>
      <c r="F18" s="1"/>
    </row>
    <row r="19" spans="3:6" x14ac:dyDescent="0.15">
      <c r="C19" s="1"/>
      <c r="D19" s="1"/>
      <c r="E19" s="1"/>
      <c r="F19" s="1"/>
    </row>
    <row r="20" spans="3:6" x14ac:dyDescent="0.15">
      <c r="C20" s="1"/>
      <c r="D20" s="1"/>
      <c r="E20" s="1"/>
      <c r="F20" s="1"/>
    </row>
    <row r="21" spans="3:6" x14ac:dyDescent="0.15">
      <c r="C21" s="1"/>
      <c r="D21" s="1"/>
      <c r="E21" s="1"/>
      <c r="F21" s="1"/>
    </row>
    <row r="22" spans="3:6" x14ac:dyDescent="0.15">
      <c r="C22" s="1"/>
      <c r="D22" s="1"/>
      <c r="E22" s="1"/>
      <c r="F22" s="1"/>
    </row>
    <row r="23" spans="3:6" x14ac:dyDescent="0.15">
      <c r="C23" s="1"/>
      <c r="D23" s="1"/>
      <c r="E23" s="1"/>
      <c r="F23" s="1"/>
    </row>
    <row r="24" spans="3:6" x14ac:dyDescent="0.15">
      <c r="C24" s="1"/>
      <c r="D24" s="1"/>
      <c r="E24" s="1"/>
      <c r="F24" s="1"/>
    </row>
    <row r="25" spans="3:6" x14ac:dyDescent="0.15">
      <c r="C25" s="1"/>
      <c r="D25" s="1"/>
      <c r="E25" s="1"/>
      <c r="F25" s="1"/>
    </row>
    <row r="26" spans="3:6" x14ac:dyDescent="0.15">
      <c r="C26" s="1"/>
      <c r="D26" s="1"/>
      <c r="E26" s="1"/>
      <c r="F26" s="1"/>
    </row>
    <row r="27" spans="3:6" x14ac:dyDescent="0.15">
      <c r="C27" s="1"/>
      <c r="D27" s="1"/>
      <c r="E27" s="1"/>
      <c r="F27" s="1"/>
    </row>
    <row r="28" spans="3:6" x14ac:dyDescent="0.15">
      <c r="C28" s="1"/>
      <c r="D28" s="1"/>
      <c r="E28" s="1"/>
      <c r="F28" s="1"/>
    </row>
    <row r="29" spans="3:6" x14ac:dyDescent="0.15">
      <c r="C29" s="1"/>
      <c r="D29" s="1"/>
      <c r="E29" s="1"/>
      <c r="F29" s="1"/>
    </row>
    <row r="30" spans="3:6" x14ac:dyDescent="0.15">
      <c r="C30" s="1"/>
      <c r="D30" s="1"/>
      <c r="E30" s="1"/>
      <c r="F30" s="1"/>
    </row>
    <row r="31" spans="3:6" x14ac:dyDescent="0.15">
      <c r="C31" s="1"/>
      <c r="D31" s="1"/>
      <c r="E31" s="1"/>
      <c r="F31" s="1"/>
    </row>
    <row r="32" spans="3:6" x14ac:dyDescent="0.15">
      <c r="C32" s="1"/>
      <c r="D32" s="1"/>
      <c r="E32" s="1"/>
      <c r="F32" s="1"/>
    </row>
    <row r="33" spans="3:6" x14ac:dyDescent="0.15">
      <c r="C33" s="1"/>
      <c r="D33" s="1"/>
      <c r="E33" s="1"/>
      <c r="F33" s="1"/>
    </row>
    <row r="34" spans="3:6" x14ac:dyDescent="0.15">
      <c r="C34" s="1"/>
      <c r="D34" s="1"/>
      <c r="E34" s="1"/>
      <c r="F34" s="1"/>
    </row>
    <row r="35" spans="3:6" x14ac:dyDescent="0.15">
      <c r="C35" s="1"/>
      <c r="D35" s="1"/>
      <c r="E35" s="1"/>
      <c r="F35" s="1"/>
    </row>
    <row r="36" spans="3:6" x14ac:dyDescent="0.15">
      <c r="C36" s="1"/>
      <c r="D36" s="1"/>
      <c r="E36" s="1"/>
      <c r="F36" s="1"/>
    </row>
    <row r="37" spans="3:6" x14ac:dyDescent="0.15">
      <c r="C37" s="1"/>
      <c r="D37" s="1"/>
      <c r="E37" s="1"/>
      <c r="F37" s="1"/>
    </row>
    <row r="38" spans="3:6" x14ac:dyDescent="0.15">
      <c r="C38" s="1"/>
      <c r="D38" s="1"/>
      <c r="E38" s="1"/>
      <c r="F38" s="1"/>
    </row>
    <row r="39" spans="3:6" x14ac:dyDescent="0.15">
      <c r="C39" s="1"/>
      <c r="D39" s="1"/>
      <c r="E39" s="1"/>
      <c r="F39" s="1"/>
    </row>
    <row r="40" spans="3:6" x14ac:dyDescent="0.15">
      <c r="C40" s="1"/>
      <c r="D40" s="1"/>
      <c r="E40" s="1"/>
      <c r="F40" s="1"/>
    </row>
    <row r="41" spans="3:6" x14ac:dyDescent="0.15">
      <c r="C41" s="1"/>
      <c r="D41" s="1"/>
      <c r="E41" s="1"/>
      <c r="F41" s="1"/>
    </row>
    <row r="42" spans="3:6" x14ac:dyDescent="0.15">
      <c r="C42" s="1"/>
      <c r="D42" s="1"/>
      <c r="E42" s="1"/>
      <c r="F42" s="1"/>
    </row>
    <row r="43" spans="3:6" x14ac:dyDescent="0.15">
      <c r="C43" s="1"/>
      <c r="D43" s="1"/>
      <c r="E43" s="1"/>
      <c r="F43" s="1"/>
    </row>
    <row r="44" spans="3:6" x14ac:dyDescent="0.15">
      <c r="C44" s="1"/>
      <c r="D44" s="1"/>
      <c r="E44" s="1"/>
      <c r="F44" s="1"/>
    </row>
    <row r="45" spans="3:6" x14ac:dyDescent="0.15">
      <c r="C45" s="1"/>
      <c r="D45" s="1"/>
      <c r="E45" s="1"/>
      <c r="F45" s="1"/>
    </row>
    <row r="46" spans="3:6" x14ac:dyDescent="0.15">
      <c r="C46" s="1"/>
      <c r="D46" s="1"/>
      <c r="E46" s="1"/>
      <c r="F46" s="1"/>
    </row>
    <row r="47" spans="3:6" x14ac:dyDescent="0.15">
      <c r="C47" s="1"/>
      <c r="D47" s="1"/>
      <c r="E47" s="1"/>
      <c r="F47" s="1"/>
    </row>
    <row r="48" spans="3:6" x14ac:dyDescent="0.15">
      <c r="C48" s="1"/>
      <c r="D48" s="1"/>
      <c r="E48" s="1"/>
      <c r="F48" s="1"/>
    </row>
    <row r="49" spans="3:6" x14ac:dyDescent="0.15">
      <c r="C49" s="1"/>
      <c r="D49" s="1"/>
      <c r="E49" s="1"/>
      <c r="F49" s="1"/>
    </row>
    <row r="50" spans="3:6" x14ac:dyDescent="0.15">
      <c r="C50" s="1"/>
      <c r="D50" s="1"/>
      <c r="E50" s="1"/>
      <c r="F50" s="1"/>
    </row>
    <row r="51" spans="3:6" x14ac:dyDescent="0.15">
      <c r="C51" s="1"/>
      <c r="D51" s="1"/>
      <c r="E51" s="1"/>
      <c r="F51" s="1"/>
    </row>
    <row r="52" spans="3:6" x14ac:dyDescent="0.15">
      <c r="C52" s="1"/>
      <c r="D52" s="1"/>
      <c r="E52" s="1"/>
      <c r="F52" s="1"/>
    </row>
    <row r="53" spans="3:6" x14ac:dyDescent="0.15">
      <c r="C53" s="1"/>
      <c r="D53" s="1"/>
      <c r="E53" s="1"/>
      <c r="F53" s="1"/>
    </row>
    <row r="54" spans="3:6" x14ac:dyDescent="0.15">
      <c r="C54" s="1"/>
      <c r="D54" s="1"/>
      <c r="E54" s="1"/>
      <c r="F54" s="1"/>
    </row>
    <row r="55" spans="3:6" x14ac:dyDescent="0.15">
      <c r="C55" s="1"/>
      <c r="D55" s="1"/>
      <c r="E55" s="1"/>
      <c r="F55" s="1"/>
    </row>
    <row r="56" spans="3:6" x14ac:dyDescent="0.15">
      <c r="C56" s="1"/>
      <c r="D56" s="1"/>
      <c r="E56" s="1"/>
      <c r="F56" s="1"/>
    </row>
    <row r="57" spans="3:6" x14ac:dyDescent="0.15">
      <c r="C57" s="1"/>
      <c r="D57" s="1"/>
      <c r="E57" s="1"/>
      <c r="F57" s="1"/>
    </row>
    <row r="58" spans="3:6" x14ac:dyDescent="0.15">
      <c r="C58" s="1"/>
      <c r="D58" s="1"/>
      <c r="E58" s="1"/>
      <c r="F58" s="1"/>
    </row>
    <row r="59" spans="3:6" x14ac:dyDescent="0.15">
      <c r="C59" s="1"/>
      <c r="D59" s="1"/>
      <c r="E59" s="1"/>
      <c r="F59" s="1"/>
    </row>
    <row r="60" spans="3:6" x14ac:dyDescent="0.15">
      <c r="C60" s="1"/>
      <c r="D60" s="1"/>
      <c r="E60" s="1"/>
      <c r="F60" s="1"/>
    </row>
    <row r="61" spans="3:6" x14ac:dyDescent="0.15">
      <c r="C61" s="1"/>
      <c r="D61" s="1"/>
      <c r="E61" s="1"/>
      <c r="F61" s="1"/>
    </row>
    <row r="62" spans="3:6" x14ac:dyDescent="0.15">
      <c r="C62" s="1"/>
      <c r="D62" s="1"/>
      <c r="E62" s="1"/>
      <c r="F62" s="1"/>
    </row>
    <row r="63" spans="3:6" x14ac:dyDescent="0.15">
      <c r="C63" s="1"/>
      <c r="D63" s="1"/>
      <c r="E63" s="1"/>
      <c r="F63" s="1"/>
    </row>
    <row r="64" spans="3:6" x14ac:dyDescent="0.15">
      <c r="C64" s="1"/>
      <c r="D64" s="1"/>
      <c r="E64" s="1"/>
      <c r="F64" s="1"/>
    </row>
    <row r="65" spans="3:6" x14ac:dyDescent="0.15">
      <c r="C65" s="1"/>
      <c r="D65" s="1"/>
      <c r="E65" s="1"/>
      <c r="F65" s="1"/>
    </row>
    <row r="66" spans="3:6" x14ac:dyDescent="0.15">
      <c r="C66" s="1"/>
      <c r="D66" s="1"/>
      <c r="E66" s="1"/>
      <c r="F66" s="1"/>
    </row>
    <row r="67" spans="3:6" x14ac:dyDescent="0.15">
      <c r="C67" s="1"/>
      <c r="D67" s="1"/>
      <c r="E67" s="1"/>
      <c r="F67" s="1"/>
    </row>
    <row r="68" spans="3:6" x14ac:dyDescent="0.15">
      <c r="C68" s="1"/>
      <c r="D68" s="1"/>
      <c r="E68" s="1"/>
      <c r="F68" s="1"/>
    </row>
    <row r="69" spans="3:6" x14ac:dyDescent="0.15">
      <c r="C69" s="1"/>
      <c r="D69" s="1"/>
      <c r="E69" s="1"/>
      <c r="F69" s="1"/>
    </row>
    <row r="70" spans="3:6" x14ac:dyDescent="0.15">
      <c r="C70" s="1"/>
      <c r="D70" s="1"/>
      <c r="E70" s="1"/>
      <c r="F70" s="1"/>
    </row>
    <row r="71" spans="3:6" x14ac:dyDescent="0.15">
      <c r="C71" s="1"/>
      <c r="D71" s="1"/>
      <c r="E71" s="1"/>
      <c r="F71" s="1"/>
    </row>
    <row r="72" spans="3:6" x14ac:dyDescent="0.15">
      <c r="C72" s="1"/>
      <c r="D72" s="1"/>
      <c r="E72" s="1"/>
      <c r="F72" s="1"/>
    </row>
    <row r="73" spans="3:6" x14ac:dyDescent="0.15">
      <c r="C73" s="1"/>
      <c r="D73" s="1"/>
      <c r="E73" s="1"/>
      <c r="F73" s="1"/>
    </row>
    <row r="74" spans="3:6" x14ac:dyDescent="0.15">
      <c r="C74" s="1"/>
      <c r="D74" s="1"/>
      <c r="E74" s="1"/>
      <c r="F74" s="1"/>
    </row>
    <row r="75" spans="3:6" x14ac:dyDescent="0.15">
      <c r="C75" s="1"/>
      <c r="D75" s="1"/>
      <c r="E75" s="1"/>
      <c r="F75" s="1"/>
    </row>
    <row r="76" spans="3:6" x14ac:dyDescent="0.15">
      <c r="C76" s="1"/>
      <c r="D76" s="1"/>
      <c r="E76" s="1"/>
      <c r="F76" s="1"/>
    </row>
    <row r="77" spans="3:6" x14ac:dyDescent="0.15">
      <c r="C77" s="1"/>
      <c r="D77" s="1"/>
      <c r="E77" s="1"/>
      <c r="F77" s="1"/>
    </row>
    <row r="78" spans="3:6" x14ac:dyDescent="0.15">
      <c r="C78" s="1"/>
      <c r="D78" s="1"/>
      <c r="E78" s="1"/>
      <c r="F78" s="1"/>
    </row>
    <row r="79" spans="3:6" x14ac:dyDescent="0.15">
      <c r="C79" s="1"/>
      <c r="D79" s="1"/>
      <c r="E79" s="1"/>
      <c r="F79" s="1"/>
    </row>
    <row r="80" spans="3:6" x14ac:dyDescent="0.15">
      <c r="C80" s="1"/>
      <c r="D80" s="1"/>
      <c r="E80" s="1"/>
      <c r="F80" s="1"/>
    </row>
    <row r="81" spans="3:6" x14ac:dyDescent="0.15">
      <c r="C81" s="1"/>
      <c r="D81" s="1"/>
      <c r="E81" s="1"/>
      <c r="F81" s="1"/>
    </row>
    <row r="82" spans="3:6" x14ac:dyDescent="0.15">
      <c r="C82" s="1"/>
      <c r="D82" s="1"/>
      <c r="E82" s="1"/>
      <c r="F82" s="1"/>
    </row>
    <row r="83" spans="3:6" x14ac:dyDescent="0.15">
      <c r="C83" s="1"/>
      <c r="D83" s="1"/>
      <c r="E83" s="1"/>
      <c r="F83" s="1"/>
    </row>
    <row r="84" spans="3:6" x14ac:dyDescent="0.15">
      <c r="C84" s="1"/>
      <c r="D84" s="1"/>
      <c r="E84" s="1"/>
      <c r="F84" s="1"/>
    </row>
    <row r="85" spans="3:6" x14ac:dyDescent="0.15">
      <c r="C85" s="1"/>
      <c r="D85" s="1"/>
      <c r="E85" s="1"/>
      <c r="F85" s="1"/>
    </row>
    <row r="86" spans="3:6" x14ac:dyDescent="0.15">
      <c r="C86" s="1"/>
      <c r="D86" s="1"/>
      <c r="E86" s="1"/>
      <c r="F86" s="1"/>
    </row>
    <row r="87" spans="3:6" x14ac:dyDescent="0.15">
      <c r="C87" s="1"/>
      <c r="D87" s="1"/>
      <c r="E87" s="1"/>
      <c r="F87" s="1"/>
    </row>
    <row r="88" spans="3:6" x14ac:dyDescent="0.15">
      <c r="C88" s="1"/>
      <c r="D88" s="1"/>
      <c r="E88" s="1"/>
      <c r="F88" s="1"/>
    </row>
    <row r="89" spans="3:6" x14ac:dyDescent="0.15">
      <c r="C89" s="1"/>
      <c r="D89" s="1"/>
      <c r="E89" s="1"/>
      <c r="F89" s="1"/>
    </row>
    <row r="90" spans="3:6" x14ac:dyDescent="0.15">
      <c r="C90" s="1"/>
      <c r="D90" s="1"/>
      <c r="E90" s="1"/>
      <c r="F90" s="1"/>
    </row>
    <row r="91" spans="3:6" x14ac:dyDescent="0.15">
      <c r="C91" s="1"/>
      <c r="D91" s="1"/>
      <c r="E91" s="1"/>
      <c r="F91" s="1"/>
    </row>
    <row r="92" spans="3:6" x14ac:dyDescent="0.15">
      <c r="C92" s="1"/>
      <c r="D92" s="1"/>
      <c r="E92" s="1"/>
      <c r="F92" s="1"/>
    </row>
    <row r="93" spans="3:6" x14ac:dyDescent="0.15">
      <c r="C93" s="1"/>
      <c r="D93" s="1"/>
      <c r="E93" s="1"/>
      <c r="F93" s="1"/>
    </row>
    <row r="94" spans="3:6" x14ac:dyDescent="0.15">
      <c r="C94" s="1"/>
      <c r="D94" s="1"/>
      <c r="E94" s="1"/>
      <c r="F94" s="1"/>
    </row>
    <row r="95" spans="3:6" x14ac:dyDescent="0.15">
      <c r="C95" s="1"/>
      <c r="D95" s="1"/>
      <c r="E95" s="1"/>
      <c r="F95" s="1"/>
    </row>
    <row r="96" spans="3:6" x14ac:dyDescent="0.15">
      <c r="C96" s="1"/>
      <c r="D96" s="1"/>
      <c r="E96" s="1"/>
      <c r="F96" s="1"/>
    </row>
    <row r="97" spans="3:6" x14ac:dyDescent="0.15">
      <c r="C97" s="1"/>
      <c r="D97" s="1"/>
      <c r="E97" s="1"/>
      <c r="F97" s="1"/>
    </row>
    <row r="98" spans="3:6" x14ac:dyDescent="0.15">
      <c r="C98" s="1"/>
      <c r="D98" s="1"/>
      <c r="E98" s="1"/>
      <c r="F98" s="1"/>
    </row>
    <row r="99" spans="3:6" x14ac:dyDescent="0.15">
      <c r="C99" s="1"/>
      <c r="D99" s="1"/>
      <c r="E99" s="1"/>
      <c r="F99" s="1"/>
    </row>
    <row r="100" spans="3:6" x14ac:dyDescent="0.15">
      <c r="C100" s="1"/>
      <c r="D100" s="1"/>
      <c r="E100" s="1"/>
      <c r="F100" s="1"/>
    </row>
    <row r="101" spans="3:6" x14ac:dyDescent="0.15">
      <c r="C101" s="1"/>
      <c r="D101" s="1"/>
      <c r="E101" s="1"/>
      <c r="F101" s="1"/>
    </row>
    <row r="102" spans="3:6" x14ac:dyDescent="0.15">
      <c r="C102" s="1"/>
      <c r="D102" s="1"/>
      <c r="E102" s="1"/>
      <c r="F102" s="1"/>
    </row>
    <row r="103" spans="3:6" x14ac:dyDescent="0.15">
      <c r="C103" s="1"/>
      <c r="D103" s="1"/>
      <c r="E103" s="1"/>
      <c r="F103" s="1"/>
    </row>
    <row r="104" spans="3:6" x14ac:dyDescent="0.15">
      <c r="C104" s="1"/>
      <c r="D104" s="1"/>
      <c r="E104" s="1"/>
      <c r="F104" s="1"/>
    </row>
    <row r="105" spans="3:6" x14ac:dyDescent="0.15">
      <c r="C105" s="1"/>
      <c r="D105" s="1"/>
      <c r="E105" s="1"/>
      <c r="F105" s="1"/>
    </row>
    <row r="106" spans="3:6" x14ac:dyDescent="0.15">
      <c r="C106" s="1"/>
      <c r="D106" s="1"/>
      <c r="E106" s="1"/>
      <c r="F106" s="1"/>
    </row>
    <row r="107" spans="3:6" x14ac:dyDescent="0.15">
      <c r="C107" s="1"/>
      <c r="D107" s="1"/>
      <c r="E107" s="1"/>
      <c r="F107" s="1"/>
    </row>
    <row r="108" spans="3:6" x14ac:dyDescent="0.15">
      <c r="C108" s="1"/>
      <c r="D108" s="1"/>
      <c r="E108" s="1"/>
      <c r="F108" s="1"/>
    </row>
    <row r="109" spans="3:6" x14ac:dyDescent="0.15">
      <c r="C109" s="1"/>
      <c r="D109" s="1"/>
      <c r="E109" s="1"/>
      <c r="F109" s="1"/>
    </row>
    <row r="110" spans="3:6" x14ac:dyDescent="0.15">
      <c r="C110" s="1"/>
      <c r="D110" s="1"/>
      <c r="E110" s="1"/>
      <c r="F110" s="1"/>
    </row>
    <row r="111" spans="3:6" x14ac:dyDescent="0.15">
      <c r="C111" s="1"/>
      <c r="D111" s="1"/>
      <c r="E111" s="1"/>
      <c r="F111" s="1"/>
    </row>
    <row r="112" spans="3:6" x14ac:dyDescent="0.15">
      <c r="C112" s="1"/>
      <c r="D112" s="1"/>
      <c r="E112" s="1"/>
      <c r="F112" s="1"/>
    </row>
    <row r="113" spans="3:6" x14ac:dyDescent="0.15">
      <c r="C113" s="1"/>
      <c r="D113" s="1"/>
      <c r="E113" s="1"/>
      <c r="F113" s="1"/>
    </row>
    <row r="114" spans="3:6" x14ac:dyDescent="0.15">
      <c r="C114" s="1"/>
      <c r="D114" s="1"/>
      <c r="E114" s="1"/>
      <c r="F114" s="1"/>
    </row>
    <row r="115" spans="3:6" x14ac:dyDescent="0.15">
      <c r="C115" s="1"/>
      <c r="D115" s="1"/>
      <c r="E115" s="1"/>
      <c r="F115" s="1"/>
    </row>
    <row r="116" spans="3:6" x14ac:dyDescent="0.15">
      <c r="C116" s="1"/>
      <c r="D116" s="1"/>
      <c r="E116" s="1"/>
      <c r="F116" s="1"/>
    </row>
    <row r="117" spans="3:6" x14ac:dyDescent="0.15">
      <c r="C117" s="1"/>
      <c r="D117" s="1"/>
      <c r="E117" s="1"/>
      <c r="F117" s="1"/>
    </row>
    <row r="118" spans="3:6" x14ac:dyDescent="0.15">
      <c r="C118" s="1"/>
      <c r="D118" s="1"/>
      <c r="E118" s="1"/>
      <c r="F118" s="1"/>
    </row>
    <row r="119" spans="3:6" x14ac:dyDescent="0.15">
      <c r="C119" s="1"/>
      <c r="D119" s="1"/>
      <c r="E119" s="1"/>
      <c r="F119" s="1"/>
    </row>
    <row r="120" spans="3:6" x14ac:dyDescent="0.15">
      <c r="C120" s="1"/>
      <c r="D120" s="1"/>
      <c r="E120" s="1"/>
      <c r="F120" s="1"/>
    </row>
    <row r="121" spans="3:6" x14ac:dyDescent="0.15">
      <c r="C121" s="1"/>
      <c r="D121" s="1"/>
      <c r="E121" s="1"/>
      <c r="F121" s="1"/>
    </row>
    <row r="122" spans="3:6" x14ac:dyDescent="0.15">
      <c r="C122" s="1"/>
      <c r="D122" s="1"/>
      <c r="E122" s="1"/>
      <c r="F122" s="1"/>
    </row>
    <row r="123" spans="3:6" x14ac:dyDescent="0.15">
      <c r="C123" s="1"/>
      <c r="D123" s="1"/>
      <c r="E123" s="1"/>
      <c r="F123" s="1"/>
    </row>
    <row r="124" spans="3:6" x14ac:dyDescent="0.15">
      <c r="C124" s="1"/>
      <c r="D124" s="1"/>
      <c r="E124" s="1"/>
      <c r="F124" s="1"/>
    </row>
    <row r="125" spans="3:6" x14ac:dyDescent="0.15">
      <c r="C125" s="1"/>
      <c r="D125" s="1"/>
      <c r="E125" s="1"/>
      <c r="F125" s="1"/>
    </row>
    <row r="126" spans="3:6" x14ac:dyDescent="0.15">
      <c r="C126" s="1"/>
      <c r="D126" s="1"/>
      <c r="E126" s="1"/>
      <c r="F126" s="1"/>
    </row>
    <row r="127" spans="3:6" x14ac:dyDescent="0.15">
      <c r="C127" s="1"/>
      <c r="D127" s="1"/>
      <c r="E127" s="1"/>
      <c r="F127" s="1"/>
    </row>
    <row r="128" spans="3:6" x14ac:dyDescent="0.15">
      <c r="C128" s="1"/>
      <c r="D128" s="1"/>
      <c r="E128" s="1"/>
      <c r="F128" s="1"/>
    </row>
    <row r="129" spans="3:6" x14ac:dyDescent="0.15">
      <c r="C129" s="1"/>
      <c r="D129" s="1"/>
      <c r="E129" s="1"/>
      <c r="F129" s="1"/>
    </row>
    <row r="130" spans="3:6" x14ac:dyDescent="0.15">
      <c r="C130" s="1"/>
      <c r="D130" s="1"/>
      <c r="E130" s="1"/>
      <c r="F130" s="1"/>
    </row>
    <row r="131" spans="3:6" x14ac:dyDescent="0.15">
      <c r="C131" s="1"/>
      <c r="D131" s="1"/>
      <c r="E131" s="1"/>
      <c r="F131" s="1"/>
    </row>
    <row r="132" spans="3:6" x14ac:dyDescent="0.15">
      <c r="C132" s="1"/>
      <c r="D132" s="1"/>
      <c r="E132" s="1"/>
      <c r="F132" s="1"/>
    </row>
  </sheetData>
  <sheetProtection algorithmName="SHA-512" hashValue="wDybhXp09WnoCbPGpVoCXr5c4T3KTHz4YUzdPxuXHMzxpsfXWIKyq1TmbuuU4bOgFgNTUWr24IFqofn9jfyHig==" saltValue="AB6Uaqo0fVKzecmiB6GIV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契約外工事・機械工事請求書</vt:lpstr>
      <vt:lpstr>契約外工事・機械内訳書</vt:lpstr>
      <vt:lpstr>工種リスト</vt:lpstr>
      <vt:lpstr>勘定科目リスト</vt:lpstr>
      <vt:lpstr>管理リスト</vt:lpstr>
      <vt:lpstr>契約外工事・機械工事請求書!Print_Area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綜建社</dc:creator>
  <cp:lastModifiedBy>綜建社 株式会社</cp:lastModifiedBy>
  <cp:lastPrinted>2023-10-10T21:13:12Z</cp:lastPrinted>
  <dcterms:created xsi:type="dcterms:W3CDTF">1999-12-02T01:08:55Z</dcterms:created>
  <dcterms:modified xsi:type="dcterms:W3CDTF">2024-01-20T20:11:29Z</dcterms:modified>
</cp:coreProperties>
</file>